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jiwetsv3\研究1部\(32)技術開発連絡会議\R05(2023)\04分科会\A分科会\30_作業\03_調査技術メーカアンケート\依頼文\明電舎\"/>
    </mc:Choice>
  </mc:AlternateContent>
  <xr:revisionPtr revIDLastSave="0" documentId="13_ncr:1_{1FE7DAB6-CDF9-4954-B1C4-2FFA0A1BCA6B}" xr6:coauthVersionLast="47" xr6:coauthVersionMax="47" xr10:uidLastSave="{00000000-0000-0000-0000-000000000000}"/>
  <bookViews>
    <workbookView xWindow="-120" yWindow="-120" windowWidth="29040" windowHeight="15840" xr2:uid="{00000000-000D-0000-FFFF-FFFF00000000}"/>
  </bookViews>
  <sheets>
    <sheet name="入力シート" sheetId="18" r:id="rId1"/>
    <sheet name="Sheet1" sheetId="19" r:id="rId2"/>
    <sheet name="【作業不要！】集計シート" sheetId="17" r:id="rId3"/>
  </sheets>
  <definedNames>
    <definedName name="_xlnm.Print_Area" localSheetId="0">入力シート!$A$1:$C$105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6" i="18" l="1"/>
  <c r="E74" i="18"/>
  <c r="E94" i="18"/>
  <c r="E92" i="18"/>
  <c r="E90" i="18"/>
  <c r="E88" i="18"/>
  <c r="E46" i="18"/>
  <c r="E44" i="18"/>
  <c r="E42" i="18"/>
  <c r="E52" i="18" l="1"/>
  <c r="E60" i="18" l="1"/>
  <c r="E62" i="18"/>
  <c r="E56" i="18"/>
  <c r="E84" i="18"/>
  <c r="E82" i="18"/>
  <c r="E80" i="18"/>
  <c r="D2" i="17" l="1"/>
  <c r="E2" i="17" s="1"/>
  <c r="F2" i="17" s="1"/>
  <c r="G2" i="17" s="1"/>
  <c r="H2" i="17" s="1"/>
  <c r="I2" i="17" s="1"/>
  <c r="I10" i="17"/>
  <c r="I11" i="17" l="1"/>
  <c r="J2" i="17"/>
  <c r="E104" i="18"/>
  <c r="E102" i="18"/>
  <c r="E100" i="18"/>
  <c r="E98" i="18"/>
  <c r="E78" i="18"/>
  <c r="E76" i="18"/>
  <c r="E72" i="18"/>
  <c r="E70" i="18"/>
  <c r="E68" i="18"/>
  <c r="E66" i="18"/>
  <c r="E64" i="18"/>
  <c r="E58" i="18"/>
  <c r="E54" i="18"/>
  <c r="E50" i="18"/>
  <c r="E40" i="18"/>
  <c r="E38" i="18"/>
  <c r="E36" i="18"/>
  <c r="E34" i="18"/>
  <c r="E18" i="18"/>
  <c r="E16" i="18"/>
  <c r="E14" i="18"/>
  <c r="E12" i="18"/>
  <c r="E10" i="18"/>
  <c r="E30" i="18"/>
  <c r="E28" i="18"/>
  <c r="M2" i="17" l="1"/>
  <c r="P2" i="17" s="1"/>
  <c r="K2" i="17"/>
  <c r="E32" i="18"/>
  <c r="E26" i="18"/>
  <c r="E24" i="18"/>
  <c r="E22" i="18"/>
  <c r="C10" i="17"/>
  <c r="L2" i="17" l="1"/>
  <c r="O2" i="17" s="1"/>
  <c r="R2" i="17" s="1"/>
  <c r="U2" i="17" s="1"/>
  <c r="N2" i="17"/>
  <c r="Q2" i="17" s="1"/>
  <c r="T2" i="17" s="1"/>
  <c r="V2" i="17"/>
  <c r="W2" i="17" s="1"/>
  <c r="S2" i="17"/>
  <c r="D3" i="17"/>
  <c r="D10" i="17"/>
  <c r="X2" i="17" l="1"/>
  <c r="Z2" i="17" s="1"/>
  <c r="D11" i="17"/>
  <c r="C11" i="17"/>
  <c r="E3" i="17"/>
  <c r="AC2" i="17" l="1"/>
  <c r="AA2" i="17"/>
  <c r="AB2" i="17" s="1"/>
  <c r="F3" i="17"/>
  <c r="E10" i="17"/>
  <c r="AF2" i="17" l="1"/>
  <c r="AG2" i="17" s="1"/>
  <c r="AH2" i="17" s="1"/>
  <c r="AI2" i="17" s="1"/>
  <c r="AJ2" i="17" s="1"/>
  <c r="AK2" i="17" s="1"/>
  <c r="AL2" i="17" s="1"/>
  <c r="AD2" i="17"/>
  <c r="AE2" i="17" s="1"/>
  <c r="E11" i="17"/>
  <c r="G3" i="17"/>
  <c r="F10" i="17"/>
  <c r="AS2" i="17" l="1"/>
  <c r="AT2" i="17" s="1"/>
  <c r="AU2" i="17" s="1"/>
  <c r="AV2" i="17" s="1"/>
  <c r="AM2" i="17"/>
  <c r="AN2" i="17" s="1"/>
  <c r="AO2" i="17" s="1"/>
  <c r="AP2" i="17" s="1"/>
  <c r="F11" i="17"/>
  <c r="H3" i="17"/>
  <c r="G10" i="17"/>
  <c r="G11" i="17" l="1"/>
  <c r="H10" i="17"/>
  <c r="H11" i="17" l="1"/>
  <c r="J3" i="17"/>
  <c r="K3" i="17" s="1"/>
  <c r="K10" i="17"/>
  <c r="K11" i="17" l="1"/>
  <c r="L3" i="17"/>
  <c r="J10" i="17"/>
  <c r="L10" i="17"/>
  <c r="J11" i="17" l="1"/>
  <c r="L11" i="17"/>
  <c r="M3" i="17"/>
  <c r="M10" i="17"/>
  <c r="M11" i="17" l="1"/>
  <c r="N3" i="17"/>
  <c r="N10" i="17"/>
  <c r="N11" i="17" l="1"/>
  <c r="O3" i="17"/>
  <c r="O10" i="17"/>
  <c r="O11" i="17" l="1"/>
  <c r="P3" i="17"/>
  <c r="P10" i="17"/>
  <c r="P11" i="17" l="1"/>
  <c r="Q3" i="17"/>
  <c r="Q10" i="17"/>
  <c r="Q11" i="17" l="1"/>
  <c r="R3" i="17"/>
  <c r="R10" i="17"/>
  <c r="R11" i="17" l="1"/>
  <c r="S3" i="17"/>
  <c r="S10" i="17"/>
  <c r="S11" i="17" l="1"/>
  <c r="T3" i="17"/>
  <c r="T10" i="17"/>
  <c r="T11" i="17" l="1"/>
  <c r="U3" i="17"/>
  <c r="V3" i="17" s="1"/>
  <c r="V10" i="17"/>
  <c r="V11" i="17" l="1"/>
  <c r="W3" i="17"/>
  <c r="U10" i="17"/>
  <c r="W10" i="17"/>
  <c r="U11" i="17" l="1"/>
  <c r="W11" i="17"/>
  <c r="X3" i="17"/>
  <c r="X10" i="17"/>
  <c r="X11" i="17" l="1"/>
  <c r="Z3" i="17"/>
  <c r="AA3" i="17" s="1"/>
  <c r="AA10" i="17"/>
  <c r="AA11" i="17" l="1"/>
  <c r="AB3" i="17"/>
  <c r="AC3" i="17"/>
  <c r="AD3" i="17" s="1"/>
  <c r="Z10" i="17"/>
  <c r="AD10" i="17"/>
  <c r="AB10" i="17"/>
  <c r="Z11" i="17" l="1"/>
  <c r="AD11" i="17"/>
  <c r="AB11" i="17"/>
  <c r="AE3" i="17"/>
  <c r="AE10" i="17"/>
  <c r="AC10" i="17"/>
  <c r="AC11" i="17" l="1"/>
  <c r="AE11" i="17"/>
  <c r="AF3" i="17"/>
  <c r="AG3" i="17" s="1"/>
  <c r="AG10" i="17"/>
  <c r="AG11" i="17" l="1"/>
  <c r="AH3" i="17"/>
  <c r="AI3" i="17" s="1"/>
  <c r="AJ3" i="17" s="1"/>
  <c r="AK3" i="17" s="1"/>
  <c r="AL3" i="17" s="1"/>
  <c r="AM3" i="17" s="1"/>
  <c r="AN3" i="17" s="1"/>
  <c r="AO3" i="17" s="1"/>
  <c r="AP3" i="17" s="1"/>
  <c r="AQ3" i="17" s="1"/>
  <c r="AR3" i="17" l="1"/>
  <c r="AQ10" i="17"/>
  <c r="AI10" i="17"/>
  <c r="AH10" i="17"/>
  <c r="AH11" i="17" l="1"/>
  <c r="AQ11" i="17"/>
  <c r="AS3" i="17"/>
  <c r="AI11" i="17"/>
  <c r="AJ10" i="17"/>
  <c r="AR10" i="17"/>
  <c r="AR11" i="17" l="1"/>
  <c r="AJ11" i="17"/>
  <c r="AK10" i="17"/>
  <c r="AK11" i="17" l="1"/>
  <c r="AL10" i="17"/>
  <c r="AL11" i="17" l="1"/>
  <c r="AM10" i="17"/>
  <c r="AM11" i="17" l="1"/>
  <c r="AN10" i="17"/>
  <c r="AN11" i="17" l="1"/>
  <c r="AO10" i="17"/>
  <c r="AO11" i="17" l="1"/>
  <c r="AP10" i="17"/>
  <c r="AP11" i="17" l="1"/>
  <c r="AT3" i="17"/>
  <c r="AS10" i="17"/>
  <c r="AS11" i="17" l="1"/>
  <c r="AU3" i="17"/>
  <c r="AT10" i="17"/>
  <c r="AT11" i="17" l="1"/>
  <c r="AV3" i="17"/>
  <c r="AV10" i="17"/>
  <c r="AU10" i="17"/>
  <c r="AV11" i="17" l="1"/>
  <c r="AU11" i="17"/>
</calcChain>
</file>

<file path=xl/sharedStrings.xml><?xml version="1.0" encoding="utf-8"?>
<sst xmlns="http://schemas.openxmlformats.org/spreadsheetml/2006/main" count="174" uniqueCount="110">
  <si>
    <t>行番号</t>
    <rPh sb="0" eb="3">
      <t>ギョウバンゴウ</t>
    </rPh>
    <phoneticPr fontId="1"/>
  </si>
  <si>
    <t>列番号</t>
    <rPh sb="0" eb="3">
      <t>レツバンゴウ</t>
    </rPh>
    <phoneticPr fontId="1"/>
  </si>
  <si>
    <t>(加算)</t>
    <rPh sb="1" eb="3">
      <t>カサン</t>
    </rPh>
    <phoneticPr fontId="1"/>
  </si>
  <si>
    <t>：</t>
    <phoneticPr fontId="1"/>
  </si>
  <si>
    <t>入力シート</t>
    <phoneticPr fontId="1"/>
  </si>
  <si>
    <t>集計用</t>
    <rPh sb="0" eb="3">
      <t>シュウケイヨウ</t>
    </rPh>
    <phoneticPr fontId="1"/>
  </si>
  <si>
    <t>設問</t>
    <rPh sb="0" eb="2">
      <t>セツモン</t>
    </rPh>
    <phoneticPr fontId="1"/>
  </si>
  <si>
    <t>回答選択肢</t>
    <rPh sb="0" eb="2">
      <t>カイトウ</t>
    </rPh>
    <rPh sb="2" eb="5">
      <t>センタクシ</t>
    </rPh>
    <phoneticPr fontId="1"/>
  </si>
  <si>
    <t>お名前</t>
    <rPh sb="1" eb="3">
      <t>ナマエ</t>
    </rPh>
    <phoneticPr fontId="1"/>
  </si>
  <si>
    <t>問1</t>
    <rPh sb="0" eb="1">
      <t>トイ</t>
    </rPh>
    <phoneticPr fontId="1"/>
  </si>
  <si>
    <t>問3</t>
    <rPh sb="0" eb="1">
      <t>トイ</t>
    </rPh>
    <phoneticPr fontId="1"/>
  </si>
  <si>
    <t>問4</t>
    <rPh sb="0" eb="1">
      <t>トイ</t>
    </rPh>
    <phoneticPr fontId="1"/>
  </si>
  <si>
    <t>整理番号</t>
    <rPh sb="0" eb="4">
      <t>セイリバンゴウ</t>
    </rPh>
    <phoneticPr fontId="1"/>
  </si>
  <si>
    <t>貴団体名</t>
    <rPh sb="0" eb="1">
      <t>キ</t>
    </rPh>
    <rPh sb="1" eb="3">
      <t>ダンタイ</t>
    </rPh>
    <rPh sb="3" eb="4">
      <t>メイ</t>
    </rPh>
    <phoneticPr fontId="1"/>
  </si>
  <si>
    <t>3.1）下水道施設での調査実績の有無</t>
    <rPh sb="4" eb="7">
      <t>ゲスイドウ</t>
    </rPh>
    <rPh sb="7" eb="9">
      <t>シセツ</t>
    </rPh>
    <rPh sb="11" eb="15">
      <t>チョウサジッセキ</t>
    </rPh>
    <rPh sb="16" eb="18">
      <t>ウム</t>
    </rPh>
    <phoneticPr fontId="1"/>
  </si>
  <si>
    <t>液相部</t>
    <rPh sb="0" eb="3">
      <t>エキソウブ</t>
    </rPh>
    <phoneticPr fontId="1"/>
  </si>
  <si>
    <t>気相部</t>
    <rPh sb="0" eb="1">
      <t>キ</t>
    </rPh>
    <rPh sb="1" eb="2">
      <t>ソウ</t>
    </rPh>
    <rPh sb="2" eb="3">
      <t>ブ</t>
    </rPh>
    <phoneticPr fontId="1"/>
  </si>
  <si>
    <t>両方</t>
    <rPh sb="0" eb="2">
      <t>リョウホウ</t>
    </rPh>
    <phoneticPr fontId="1"/>
  </si>
  <si>
    <t>ご所属（部著名）</t>
    <rPh sb="1" eb="3">
      <t>ショゾク</t>
    </rPh>
    <rPh sb="4" eb="7">
      <t>ブチョメイ</t>
    </rPh>
    <phoneticPr fontId="1"/>
  </si>
  <si>
    <t>ご連絡先（TEL）</t>
    <rPh sb="1" eb="4">
      <t>レンラクサキ</t>
    </rPh>
    <phoneticPr fontId="1"/>
  </si>
  <si>
    <t>ご連絡先（Email）</t>
    <rPh sb="1" eb="4">
      <t>レンラクサキ</t>
    </rPh>
    <phoneticPr fontId="1"/>
  </si>
  <si>
    <t>調査技術や調査機器に関するアンケート</t>
    <rPh sb="0" eb="4">
      <t>チョウサギジュツ</t>
    </rPh>
    <rPh sb="5" eb="9">
      <t>チョウサキキ</t>
    </rPh>
    <phoneticPr fontId="1"/>
  </si>
  <si>
    <t>不可</t>
    <rPh sb="0" eb="2">
      <t>フカ</t>
    </rPh>
    <phoneticPr fontId="1"/>
  </si>
  <si>
    <t>可能</t>
    <rPh sb="0" eb="2">
      <t>カノウ</t>
    </rPh>
    <phoneticPr fontId="1"/>
  </si>
  <si>
    <t>2.1）調査技術名や調査機器名</t>
    <rPh sb="4" eb="6">
      <t>チョウサ</t>
    </rPh>
    <rPh sb="6" eb="8">
      <t>ギジュツ</t>
    </rPh>
    <rPh sb="8" eb="9">
      <t>メイ</t>
    </rPh>
    <rPh sb="10" eb="12">
      <t>チョウサ</t>
    </rPh>
    <rPh sb="12" eb="15">
      <t>キキメイ</t>
    </rPh>
    <phoneticPr fontId="1"/>
  </si>
  <si>
    <t>2.2）特徴</t>
    <rPh sb="4" eb="6">
      <t>トクチョウ</t>
    </rPh>
    <phoneticPr fontId="1"/>
  </si>
  <si>
    <t>2.3）課題</t>
    <rPh sb="4" eb="6">
      <t>カダイ</t>
    </rPh>
    <phoneticPr fontId="1"/>
  </si>
  <si>
    <t>2.4）一般的な適用条件</t>
    <rPh sb="4" eb="7">
      <t>イッパンテキ</t>
    </rPh>
    <rPh sb="8" eb="10">
      <t>テキヨウ</t>
    </rPh>
    <rPh sb="10" eb="12">
      <t>ジョウケン</t>
    </rPh>
    <phoneticPr fontId="1"/>
  </si>
  <si>
    <t>4.1）調査費用</t>
    <rPh sb="4" eb="8">
      <t>チョウサヒヨウ</t>
    </rPh>
    <phoneticPr fontId="1"/>
  </si>
  <si>
    <t>4.2）調査時間</t>
    <rPh sb="4" eb="6">
      <t>チョウサ</t>
    </rPh>
    <rPh sb="6" eb="8">
      <t>ジカン</t>
    </rPh>
    <phoneticPr fontId="1"/>
  </si>
  <si>
    <t>4.3）事前調査で必要な事項</t>
    <rPh sb="4" eb="8">
      <t>ジゼンチョウサ</t>
    </rPh>
    <rPh sb="9" eb="11">
      <t>ヒツヨウ</t>
    </rPh>
    <rPh sb="12" eb="14">
      <t>ジコウ</t>
    </rPh>
    <phoneticPr fontId="1"/>
  </si>
  <si>
    <t>4.4）その他、意見</t>
    <rPh sb="6" eb="7">
      <t>タ</t>
    </rPh>
    <rPh sb="8" eb="10">
      <t>イケン</t>
    </rPh>
    <phoneticPr fontId="1"/>
  </si>
  <si>
    <t>a）理由</t>
    <rPh sb="2" eb="4">
      <t>リユウ</t>
    </rPh>
    <phoneticPr fontId="1"/>
  </si>
  <si>
    <t>b）改良点</t>
    <rPh sb="2" eb="5">
      <t>カイリョウテン</t>
    </rPh>
    <phoneticPr fontId="1"/>
  </si>
  <si>
    <t>整理番号</t>
    <rPh sb="0" eb="2">
      <t>セイリ</t>
    </rPh>
    <rPh sb="2" eb="4">
      <t>バンゴウ</t>
    </rPh>
    <phoneticPr fontId="1"/>
  </si>
  <si>
    <t>貴財団名</t>
    <rPh sb="0" eb="1">
      <t>キ</t>
    </rPh>
    <rPh sb="1" eb="4">
      <t>ザイダンメイ</t>
    </rPh>
    <phoneticPr fontId="1"/>
  </si>
  <si>
    <t>お名前</t>
    <rPh sb="1" eb="3">
      <t>ナマエ</t>
    </rPh>
    <phoneticPr fontId="1"/>
  </si>
  <si>
    <t>ご連絡先（TEL）</t>
    <rPh sb="1" eb="4">
      <t>レンラクサキ</t>
    </rPh>
    <phoneticPr fontId="1"/>
  </si>
  <si>
    <t>ご所属（部著名）</t>
    <rPh sb="1" eb="3">
      <t>ショゾク</t>
    </rPh>
    <rPh sb="4" eb="7">
      <t>ブチョメイ</t>
    </rPh>
    <phoneticPr fontId="1"/>
  </si>
  <si>
    <t>ご連絡先（Email）</t>
    <rPh sb="1" eb="4">
      <t>レンラクサキ</t>
    </rPh>
    <phoneticPr fontId="1"/>
  </si>
  <si>
    <t>問2</t>
    <rPh sb="0" eb="1">
      <t>トイ</t>
    </rPh>
    <phoneticPr fontId="1"/>
  </si>
  <si>
    <t>洗管・洗浄は不要</t>
    <rPh sb="0" eb="2">
      <t>センカン</t>
    </rPh>
    <rPh sb="3" eb="5">
      <t>センジョウ</t>
    </rPh>
    <rPh sb="6" eb="8">
      <t>フヨウ</t>
    </rPh>
    <phoneticPr fontId="1"/>
  </si>
  <si>
    <t>洗浄作業が望ましいが、洗浄作業が無くても調査可能</t>
    <rPh sb="11" eb="13">
      <t>センジョウ</t>
    </rPh>
    <rPh sb="13" eb="15">
      <t>サギョウ</t>
    </rPh>
    <rPh sb="16" eb="17">
      <t>ナ</t>
    </rPh>
    <rPh sb="20" eb="22">
      <t>チョウサ</t>
    </rPh>
    <rPh sb="22" eb="24">
      <t>カノウ</t>
    </rPh>
    <phoneticPr fontId="1"/>
  </si>
  <si>
    <t>洗管・洗浄は必要</t>
    <rPh sb="6" eb="8">
      <t>ヒツヨウ</t>
    </rPh>
    <phoneticPr fontId="1"/>
  </si>
  <si>
    <t>3.2）調査前の洗管・洗浄の有無</t>
    <rPh sb="4" eb="6">
      <t>チョウサ</t>
    </rPh>
    <rPh sb="6" eb="7">
      <t>マエ</t>
    </rPh>
    <rPh sb="8" eb="10">
      <t>センカン</t>
    </rPh>
    <rPh sb="11" eb="13">
      <t>センジョウ</t>
    </rPh>
    <rPh sb="14" eb="16">
      <t>ウム</t>
    </rPh>
    <phoneticPr fontId="1"/>
  </si>
  <si>
    <t>3.3.1）適用難しい場合</t>
    <rPh sb="6" eb="9">
      <t>テキヨウムズカ</t>
    </rPh>
    <rPh sb="11" eb="13">
      <t>バアイ</t>
    </rPh>
    <phoneticPr fontId="1"/>
  </si>
  <si>
    <t>3.3.2）適用可能な場合</t>
    <rPh sb="6" eb="10">
      <t>テキヨウカノウ</t>
    </rPh>
    <rPh sb="11" eb="13">
      <t>バアイ</t>
    </rPh>
    <phoneticPr fontId="1"/>
  </si>
  <si>
    <t>3.3）下水道施設の適用可否</t>
    <phoneticPr fontId="1"/>
  </si>
  <si>
    <t>事務局入力</t>
    <rPh sb="0" eb="3">
      <t>ジムキョク</t>
    </rPh>
    <rPh sb="3" eb="5">
      <t>ニュウリョク</t>
    </rPh>
    <phoneticPr fontId="1"/>
  </si>
  <si>
    <t>2.6）調査機器重量（kg）</t>
    <rPh sb="4" eb="6">
      <t>チョウサ</t>
    </rPh>
    <rPh sb="6" eb="8">
      <t>キキ</t>
    </rPh>
    <rPh sb="8" eb="10">
      <t>ジュウリョウ</t>
    </rPh>
    <phoneticPr fontId="1"/>
  </si>
  <si>
    <t>2.5）調査機器寸法 (mm)</t>
    <rPh sb="4" eb="6">
      <t>チョウサ</t>
    </rPh>
    <rPh sb="6" eb="8">
      <t>キキ</t>
    </rPh>
    <rPh sb="8" eb="10">
      <t>スンポウ</t>
    </rPh>
    <phoneticPr fontId="1"/>
  </si>
  <si>
    <t>2.7）人孔内等に人が立ち入らずに地上部からの作業のみで対応可能であるか。
（ドローンを目視せずにモニター等でのカメラ映像を通じての調査等）</t>
    <rPh sb="4" eb="5">
      <t>ヒト</t>
    </rPh>
    <rPh sb="5" eb="6">
      <t>アナ</t>
    </rPh>
    <rPh sb="6" eb="7">
      <t>ナイ</t>
    </rPh>
    <rPh sb="7" eb="8">
      <t>ナド</t>
    </rPh>
    <rPh sb="9" eb="10">
      <t>ヒト</t>
    </rPh>
    <rPh sb="11" eb="12">
      <t>タ</t>
    </rPh>
    <rPh sb="13" eb="14">
      <t>イ</t>
    </rPh>
    <rPh sb="17" eb="19">
      <t>チジョウ</t>
    </rPh>
    <rPh sb="19" eb="20">
      <t>ブ</t>
    </rPh>
    <rPh sb="23" eb="25">
      <t>サギョウ</t>
    </rPh>
    <rPh sb="28" eb="30">
      <t>タイオウ</t>
    </rPh>
    <rPh sb="30" eb="32">
      <t>カノウ</t>
    </rPh>
    <rPh sb="44" eb="46">
      <t>モクシ</t>
    </rPh>
    <rPh sb="53" eb="54">
      <t>ナド</t>
    </rPh>
    <rPh sb="59" eb="61">
      <t>エイゾウ</t>
    </rPh>
    <rPh sb="62" eb="63">
      <t>ツウ</t>
    </rPh>
    <rPh sb="66" eb="68">
      <t>チョウサ</t>
    </rPh>
    <rPh sb="68" eb="69">
      <t>ナド</t>
    </rPh>
    <phoneticPr fontId="1"/>
  </si>
  <si>
    <t>2.5）調査機器寸法</t>
    <phoneticPr fontId="1"/>
  </si>
  <si>
    <t>2.6）調査機器重量</t>
    <phoneticPr fontId="1"/>
  </si>
  <si>
    <t>2.7）立ち入り</t>
    <rPh sb="4" eb="5">
      <t>タ</t>
    </rPh>
    <rPh sb="6" eb="7">
      <t>イ</t>
    </rPh>
    <phoneticPr fontId="1"/>
  </si>
  <si>
    <t>手動</t>
    <rPh sb="0" eb="2">
      <t>シュドウ</t>
    </rPh>
    <phoneticPr fontId="1"/>
  </si>
  <si>
    <t>自動（自律）</t>
    <rPh sb="0" eb="2">
      <t>ジドウ</t>
    </rPh>
    <rPh sb="3" eb="5">
      <t>ジリツ</t>
    </rPh>
    <phoneticPr fontId="1"/>
  </si>
  <si>
    <t>手動または自動（切替可能）</t>
    <rPh sb="0" eb="2">
      <t>シュドウ</t>
    </rPh>
    <rPh sb="5" eb="7">
      <t>ジドウ</t>
    </rPh>
    <rPh sb="8" eb="9">
      <t>キ</t>
    </rPh>
    <rPh sb="9" eb="10">
      <t>カ</t>
    </rPh>
    <rPh sb="10" eb="12">
      <t>カノウ</t>
    </rPh>
    <phoneticPr fontId="1"/>
  </si>
  <si>
    <t>a) 調査対象（気相部、液相部、両方）</t>
    <phoneticPr fontId="1"/>
  </si>
  <si>
    <t>b) 制御方法</t>
    <rPh sb="3" eb="5">
      <t>セイギョ</t>
    </rPh>
    <rPh sb="5" eb="7">
      <t>ホウホウ</t>
    </rPh>
    <phoneticPr fontId="1"/>
  </si>
  <si>
    <t>c) 適用管径</t>
    <rPh sb="3" eb="5">
      <t>テキヨウ</t>
    </rPh>
    <rPh sb="5" eb="7">
      <t>カンケイ</t>
    </rPh>
    <phoneticPr fontId="1"/>
  </si>
  <si>
    <t>d) 適用流速</t>
    <phoneticPr fontId="1"/>
  </si>
  <si>
    <t>e) 非GPS環境対応</t>
    <phoneticPr fontId="1"/>
  </si>
  <si>
    <t>f）暗所適用可否</t>
    <phoneticPr fontId="1"/>
  </si>
  <si>
    <t>g）狭所適用可否</t>
    <phoneticPr fontId="1"/>
  </si>
  <si>
    <t>h）粉塵環境適用可否</t>
    <phoneticPr fontId="1"/>
  </si>
  <si>
    <t>i）調査可能時間</t>
    <phoneticPr fontId="1"/>
  </si>
  <si>
    <t>j）調査可能延長</t>
    <phoneticPr fontId="1"/>
  </si>
  <si>
    <t>k）調査可能水深</t>
    <phoneticPr fontId="1"/>
  </si>
  <si>
    <t>l）調査可能濁度</t>
    <phoneticPr fontId="1"/>
  </si>
  <si>
    <t>3.2）調査前の洗管・洗浄の要否</t>
    <rPh sb="4" eb="6">
      <t>チョウサ</t>
    </rPh>
    <rPh sb="6" eb="7">
      <t>マエ</t>
    </rPh>
    <rPh sb="8" eb="10">
      <t>センカン</t>
    </rPh>
    <rPh sb="11" eb="13">
      <t>センジョウ</t>
    </rPh>
    <rPh sb="14" eb="16">
      <t>ヨウヒ</t>
    </rPh>
    <phoneticPr fontId="1"/>
  </si>
  <si>
    <t>3.3）下水道施設での適用可否</t>
    <rPh sb="4" eb="9">
      <t>ゲスイドウシセツ</t>
    </rPh>
    <rPh sb="11" eb="13">
      <t>テキヨウ</t>
    </rPh>
    <rPh sb="13" eb="15">
      <t>カヒ</t>
    </rPh>
    <phoneticPr fontId="1"/>
  </si>
  <si>
    <t>a) 調査対象（気相部、液相部、両方）</t>
    <rPh sb="3" eb="5">
      <t>チョウサ</t>
    </rPh>
    <rPh sb="5" eb="7">
      <t>タイショウ</t>
    </rPh>
    <rPh sb="8" eb="9">
      <t>キ</t>
    </rPh>
    <rPh sb="9" eb="10">
      <t>ソウ</t>
    </rPh>
    <rPh sb="10" eb="11">
      <t>ブ</t>
    </rPh>
    <rPh sb="12" eb="13">
      <t>エキ</t>
    </rPh>
    <rPh sb="13" eb="14">
      <t>ソウ</t>
    </rPh>
    <rPh sb="14" eb="15">
      <t>ブ</t>
    </rPh>
    <rPh sb="16" eb="18">
      <t>リョウホウ</t>
    </rPh>
    <phoneticPr fontId="1"/>
  </si>
  <si>
    <t>d) 適用流速</t>
    <rPh sb="3" eb="5">
      <t>テキヨウ</t>
    </rPh>
    <rPh sb="5" eb="7">
      <t>リュウソク</t>
    </rPh>
    <phoneticPr fontId="1"/>
  </si>
  <si>
    <t>e) 非GPS環境対応</t>
    <phoneticPr fontId="1"/>
  </si>
  <si>
    <t>f）暗所適用可否</t>
    <rPh sb="6" eb="8">
      <t>カヒ</t>
    </rPh>
    <phoneticPr fontId="1"/>
  </si>
  <si>
    <t>g）狭所適用可否</t>
    <rPh sb="6" eb="8">
      <t>カヒ</t>
    </rPh>
    <phoneticPr fontId="1"/>
  </si>
  <si>
    <t>i）調査可能時間</t>
    <rPh sb="2" eb="4">
      <t>チョウサ</t>
    </rPh>
    <rPh sb="4" eb="6">
      <t>カノウ</t>
    </rPh>
    <rPh sb="6" eb="8">
      <t>ジカン</t>
    </rPh>
    <phoneticPr fontId="1"/>
  </si>
  <si>
    <t>4.4）その他、ご意見</t>
    <rPh sb="6" eb="7">
      <t>タ</t>
    </rPh>
    <rPh sb="9" eb="11">
      <t>イケン</t>
    </rPh>
    <phoneticPr fontId="1"/>
  </si>
  <si>
    <t>問2．以下の技術、機器の情報をご教示ください。</t>
    <rPh sb="3" eb="5">
      <t>イカ</t>
    </rPh>
    <rPh sb="6" eb="8">
      <t>ギジュツ</t>
    </rPh>
    <rPh sb="9" eb="11">
      <t>キキ</t>
    </rPh>
    <rPh sb="12" eb="14">
      <t>ジョウホウ</t>
    </rPh>
    <rPh sb="16" eb="18">
      <t>キョウジ</t>
    </rPh>
    <phoneticPr fontId="1"/>
  </si>
  <si>
    <t>問３．以下の適用範囲に関する情報をご教示ください。</t>
    <rPh sb="3" eb="5">
      <t>イカ</t>
    </rPh>
    <rPh sb="6" eb="8">
      <t>テキヨウ</t>
    </rPh>
    <rPh sb="8" eb="10">
      <t>ハンイ</t>
    </rPh>
    <rPh sb="11" eb="12">
      <t>カン</t>
    </rPh>
    <rPh sb="14" eb="16">
      <t>ジョウホウ</t>
    </rPh>
    <rPh sb="18" eb="20">
      <t>キョウジ</t>
    </rPh>
    <phoneticPr fontId="1"/>
  </si>
  <si>
    <t>問4．以下の情報をご教示ください。</t>
    <rPh sb="3" eb="5">
      <t>イカ</t>
    </rPh>
    <rPh sb="6" eb="8">
      <t>ジョウホウ</t>
    </rPh>
    <rPh sb="10" eb="12">
      <t>キョウジ</t>
    </rPh>
    <phoneticPr fontId="1"/>
  </si>
  <si>
    <t>問１．貴社・貴団体のご担当者様のご連絡先をご教示ください。</t>
    <rPh sb="3" eb="5">
      <t>キシャ</t>
    </rPh>
    <rPh sb="6" eb="7">
      <t>キ</t>
    </rPh>
    <rPh sb="7" eb="9">
      <t>ダンタイ</t>
    </rPh>
    <rPh sb="11" eb="14">
      <t>タントウシャ</t>
    </rPh>
    <rPh sb="14" eb="15">
      <t>サマ</t>
    </rPh>
    <rPh sb="17" eb="20">
      <t>レンラクサキ</t>
    </rPh>
    <rPh sb="22" eb="24">
      <t>キョウジ</t>
    </rPh>
    <phoneticPr fontId="1"/>
  </si>
  <si>
    <t>アンケートは以上です。ご協力いただき、誠にありがとうございました。</t>
    <rPh sb="6" eb="8">
      <t>イジョウ</t>
    </rPh>
    <rPh sb="12" eb="14">
      <t>キョウリョク</t>
    </rPh>
    <rPh sb="19" eb="20">
      <t>マコト</t>
    </rPh>
    <phoneticPr fontId="1"/>
  </si>
  <si>
    <t>※記入例：</t>
    <rPh sb="1" eb="4">
      <t>キニュウレイ</t>
    </rPh>
    <phoneticPr fontId="1"/>
  </si>
  <si>
    <t>※記入例：縦〇〇〇ｍｍ×横〇〇〇ｍｍ×高さ〇〇〇ｍｍ</t>
    <rPh sb="5" eb="6">
      <t>タテ</t>
    </rPh>
    <rPh sb="12" eb="13">
      <t>ヨコ</t>
    </rPh>
    <rPh sb="19" eb="20">
      <t>タカ</t>
    </rPh>
    <phoneticPr fontId="1"/>
  </si>
  <si>
    <t>※記入例：株式会社○○</t>
    <rPh sb="1" eb="4">
      <t>キニュウレイ</t>
    </rPh>
    <rPh sb="5" eb="9">
      <t>カブシキガイシャ</t>
    </rPh>
    <phoneticPr fontId="1"/>
  </si>
  <si>
    <t>※記入例：下水道　太郎</t>
    <rPh sb="1" eb="4">
      <t>キニュウレイ</t>
    </rPh>
    <rPh sb="5" eb="8">
      <t>ゲスイドウ</t>
    </rPh>
    <rPh sb="9" eb="11">
      <t>タロウ</t>
    </rPh>
    <phoneticPr fontId="1"/>
  </si>
  <si>
    <t>※記入例：○○部技術課</t>
    <rPh sb="1" eb="4">
      <t>キニュウレイ</t>
    </rPh>
    <rPh sb="7" eb="8">
      <t>ブ</t>
    </rPh>
    <rPh sb="8" eb="10">
      <t>ギジュツ</t>
    </rPh>
    <rPh sb="10" eb="11">
      <t>カ</t>
    </rPh>
    <phoneticPr fontId="1"/>
  </si>
  <si>
    <t>※記入例：03-XXXX-YYYY</t>
    <rPh sb="1" eb="4">
      <t>キニュウレイ</t>
    </rPh>
    <phoneticPr fontId="1"/>
  </si>
  <si>
    <t>※記入例：○○＠～.jp</t>
    <rPh sb="1" eb="4">
      <t>キニュウレイ</t>
    </rPh>
    <phoneticPr fontId="1"/>
  </si>
  <si>
    <t>※記入例：○○ドローン</t>
    <rPh sb="1" eb="4">
      <t>キニュウレイ</t>
    </rPh>
    <phoneticPr fontId="1"/>
  </si>
  <si>
    <t>※記入例：非GNSS環境で調査が可能</t>
    <rPh sb="1" eb="4">
      <t>キニュウレイ</t>
    </rPh>
    <rPh sb="5" eb="6">
      <t>ヒ</t>
    </rPh>
    <rPh sb="10" eb="12">
      <t>カンキョウ</t>
    </rPh>
    <rPh sb="13" eb="15">
      <t>チョウサ</t>
    </rPh>
    <rPh sb="16" eb="18">
      <t>カノウ</t>
    </rPh>
    <phoneticPr fontId="1"/>
  </si>
  <si>
    <t>※記入例：下水道での調査実績を有していない</t>
    <rPh sb="1" eb="4">
      <t>キニュウレイ</t>
    </rPh>
    <rPh sb="5" eb="8">
      <t>ゲスイドウ</t>
    </rPh>
    <rPh sb="10" eb="12">
      <t>チョウサ</t>
    </rPh>
    <rPh sb="12" eb="14">
      <t>ジッセキ</t>
    </rPh>
    <rPh sb="15" eb="16">
      <t>ユウ</t>
    </rPh>
    <phoneticPr fontId="1"/>
  </si>
  <si>
    <t>※記入例：共同溝や導水管きょでの調査で活用実績あり</t>
    <rPh sb="1" eb="4">
      <t>キニュウレイ</t>
    </rPh>
    <rPh sb="5" eb="8">
      <t>キョウドウコウ</t>
    </rPh>
    <rPh sb="9" eb="12">
      <t>ドウスイカン</t>
    </rPh>
    <rPh sb="16" eb="18">
      <t>チョウサ</t>
    </rPh>
    <rPh sb="19" eb="21">
      <t>カツヨウ</t>
    </rPh>
    <rPh sb="21" eb="23">
      <t>ジッセキ</t>
    </rPh>
    <phoneticPr fontId="1"/>
  </si>
  <si>
    <t>※記入例：○○kg</t>
    <rPh sb="1" eb="4">
      <t>キニュウレイ</t>
    </rPh>
    <phoneticPr fontId="1"/>
  </si>
  <si>
    <t>※記入例：搬入口として、○○mmの開口があれば可能。管きょ内にLTE基地局の設置が必要。など</t>
    <rPh sb="1" eb="4">
      <t>キニュウレイ</t>
    </rPh>
    <rPh sb="5" eb="7">
      <t>ハンニュウ</t>
    </rPh>
    <rPh sb="7" eb="8">
      <t>コウ</t>
    </rPh>
    <rPh sb="17" eb="19">
      <t>カイコウ</t>
    </rPh>
    <rPh sb="23" eb="25">
      <t>カノウ</t>
    </rPh>
    <rPh sb="26" eb="27">
      <t>カン</t>
    </rPh>
    <rPh sb="29" eb="30">
      <t>ナイ</t>
    </rPh>
    <rPh sb="34" eb="37">
      <t>キチキョク</t>
    </rPh>
    <rPh sb="38" eb="40">
      <t>セッチ</t>
    </rPh>
    <rPh sb="41" eb="43">
      <t>ヒツヨウ</t>
    </rPh>
    <phoneticPr fontId="1"/>
  </si>
  <si>
    <t>※記入例：あり　or　なし</t>
    <rPh sb="1" eb="4">
      <t>キニュウレイ</t>
    </rPh>
    <phoneticPr fontId="1"/>
  </si>
  <si>
    <t>※記入例：必要　or　不要</t>
    <rPh sb="1" eb="4">
      <t>キニュウレイ</t>
    </rPh>
    <rPh sb="5" eb="7">
      <t>ヒツヨウ</t>
    </rPh>
    <rPh sb="11" eb="13">
      <t>フヨウ</t>
    </rPh>
    <phoneticPr fontId="1"/>
  </si>
  <si>
    <t>※記入例：可能　or　不可　or　不明（実績なし）</t>
    <rPh sb="1" eb="4">
      <t>キニュウレイ</t>
    </rPh>
    <rPh sb="5" eb="7">
      <t>カノウ</t>
    </rPh>
    <rPh sb="11" eb="13">
      <t>フカ</t>
    </rPh>
    <rPh sb="17" eb="19">
      <t>フメイ</t>
    </rPh>
    <rPh sb="20" eb="22">
      <t>ジッセキ</t>
    </rPh>
    <phoneticPr fontId="1"/>
  </si>
  <si>
    <t>※記入例：腐食性ガスの影響があるから、など</t>
    <rPh sb="1" eb="4">
      <t>キニュウレイ</t>
    </rPh>
    <rPh sb="5" eb="8">
      <t>フショクセイ</t>
    </rPh>
    <rPh sb="11" eb="13">
      <t>エイキョウ</t>
    </rPh>
    <phoneticPr fontId="1"/>
  </si>
  <si>
    <t>※記入例：基板を含めて耐腐食性コーティングで対策する</t>
    <rPh sb="1" eb="4">
      <t>キニュウレイ</t>
    </rPh>
    <rPh sb="5" eb="7">
      <t>キバン</t>
    </rPh>
    <rPh sb="8" eb="9">
      <t>フク</t>
    </rPh>
    <rPh sb="11" eb="15">
      <t>タイフショクセイ</t>
    </rPh>
    <rPh sb="22" eb="24">
      <t>タイサク</t>
    </rPh>
    <phoneticPr fontId="1"/>
  </si>
  <si>
    <t>3.3.1）適用が不可能の場合</t>
    <rPh sb="6" eb="8">
      <t>テキヨウ</t>
    </rPh>
    <rPh sb="9" eb="12">
      <t>フカノウ</t>
    </rPh>
    <rPh sb="13" eb="15">
      <t>バアイ</t>
    </rPh>
    <phoneticPr fontId="1"/>
  </si>
  <si>
    <t>※記入例：気相部or液相部or両方</t>
    <rPh sb="1" eb="4">
      <t>キニュウレイ</t>
    </rPh>
    <phoneticPr fontId="1"/>
  </si>
  <si>
    <t>※記入例：手動制御（熟練技術者による操縦）</t>
    <rPh sb="1" eb="4">
      <t>キニュウレイ</t>
    </rPh>
    <rPh sb="5" eb="9">
      <t>シュドウセイギョ</t>
    </rPh>
    <rPh sb="10" eb="12">
      <t>ジュクレン</t>
    </rPh>
    <rPh sb="12" eb="15">
      <t>ギジュツシャ</t>
    </rPh>
    <rPh sb="18" eb="20">
      <t>ソウジュウ</t>
    </rPh>
    <phoneticPr fontId="1"/>
  </si>
  <si>
    <t>※記入例：φ500mm以上</t>
    <rPh sb="1" eb="4">
      <t>キニュウレイ</t>
    </rPh>
    <rPh sb="11" eb="13">
      <t>イジョウ</t>
    </rPh>
    <phoneticPr fontId="1"/>
  </si>
  <si>
    <t>※記入例：2m/sec以下程度</t>
    <rPh sb="1" eb="4">
      <t>キニュウレイ</t>
    </rPh>
    <rPh sb="11" eb="13">
      <t>イカ</t>
    </rPh>
    <rPh sb="13" eb="15">
      <t>テイド</t>
    </rPh>
    <phoneticPr fontId="1"/>
  </si>
  <si>
    <t>※記入例：対応可能</t>
    <rPh sb="1" eb="4">
      <t>キニュウレイ</t>
    </rPh>
    <rPh sb="5" eb="9">
      <t>タイオウカノウ</t>
    </rPh>
    <phoneticPr fontId="1"/>
  </si>
  <si>
    <t>h）湿潤環境適用可否</t>
    <rPh sb="2" eb="4">
      <t>シツジュン</t>
    </rPh>
    <rPh sb="4" eb="6">
      <t>カンキョウ</t>
    </rPh>
    <rPh sb="6" eb="8">
      <t>テキヨウ</t>
    </rPh>
    <rPh sb="8" eb="10">
      <t>カヒ</t>
    </rPh>
    <phoneticPr fontId="1"/>
  </si>
  <si>
    <r>
      <t xml:space="preserve">b) 制御方法
</t>
    </r>
    <r>
      <rPr>
        <sz val="10"/>
        <rFont val="Meiryo UI"/>
        <family val="3"/>
        <charset val="128"/>
      </rPr>
      <t xml:space="preserve">  （手動、自動、手動または自動（切替可能））</t>
    </r>
    <rPh sb="3" eb="7">
      <t>セイギョホウホウ</t>
    </rPh>
    <rPh sb="11" eb="13">
      <t>シュドウ</t>
    </rPh>
    <rPh sb="14" eb="16">
      <t>ジドウ</t>
    </rPh>
    <rPh sb="17" eb="19">
      <t>シュドウ</t>
    </rPh>
    <rPh sb="22" eb="24">
      <t>ジドウ</t>
    </rPh>
    <rPh sb="25" eb="26">
      <t>キ</t>
    </rPh>
    <rPh sb="26" eb="27">
      <t>カ</t>
    </rPh>
    <rPh sb="27" eb="29">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</si>
</sst>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2"/>
      <color theme="1"/>
      <name val="Meiryo UI"/>
      <family val="3"/>
      <charset val="128"/>
    </font>
    <font>
      <sz val="11"/>
      <color theme="1"/>
      <name val="Meiryo UI"/>
      <family val="3"/>
      <charset val="128"/>
    </font>
    <font>
      <b/>
      <sz val="11"/>
      <color theme="1"/>
      <name val="Meiryo UI"/>
      <family val="3"/>
      <charset val="128"/>
    </font>
    <font>
      <b/>
      <sz val="16"/>
      <color theme="1"/>
      <name val="Meiryo UI"/>
      <family val="3"/>
      <charset val="128"/>
    </font>
    <font>
      <sz val="11"/>
      <color rgb="FF0070C0"/>
      <name val="Meiryo UI"/>
      <family val="3"/>
      <charset val="128"/>
    </font>
    <font>
      <sz val="11"/>
      <color theme="1"/>
      <name val="ＭＳ Ｐゴシック"/>
      <family val="3"/>
      <charset val="128"/>
      <scheme val="minor"/>
    </font>
    <font>
      <sz val="11"/>
      <color indexed="8"/>
      <name val="ＭＳ Ｐゴシック"/>
      <family val="3"/>
      <charset val="128"/>
      <scheme val="minor"/>
    </font>
    <font>
      <sz val="11"/>
      <color theme="0" tint="-0.34998626667073579"/>
      <name val="ＭＳ Ｐゴシック"/>
      <family val="3"/>
      <charset val="128"/>
      <scheme val="minor"/>
    </font>
    <font>
      <b/>
      <sz val="11"/>
      <color rgb="FFFF0000"/>
      <name val="Meiryo UI"/>
      <family val="3"/>
      <charset val="128"/>
    </font>
    <font>
      <strike/>
      <sz val="11"/>
      <color rgb="FFFF0000"/>
      <name val="Meiryo UI"/>
      <family val="3"/>
      <charset val="128"/>
    </font>
    <font>
      <sz val="11"/>
      <name val="Meiryo UI"/>
      <family val="3"/>
      <charset val="128"/>
    </font>
    <font>
      <sz val="10"/>
      <name val="Meiryo UI"/>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3" fillId="4" borderId="0" xfId="0" applyFont="1" applyFill="1">
      <alignment vertical="center"/>
    </xf>
    <xf numFmtId="0" fontId="3" fillId="4" borderId="2" xfId="0" applyFont="1" applyFill="1" applyBorder="1">
      <alignment vertical="center"/>
    </xf>
    <xf numFmtId="0" fontId="2" fillId="4" borderId="0" xfId="0" applyFont="1" applyFill="1">
      <alignment vertical="center"/>
    </xf>
    <xf numFmtId="0" fontId="3" fillId="4" borderId="0" xfId="0" applyFont="1" applyFill="1" applyAlignment="1">
      <alignment horizontal="left" vertical="center"/>
    </xf>
    <xf numFmtId="0" fontId="3" fillId="2" borderId="2" xfId="0" applyFont="1" applyFill="1" applyBorder="1" applyAlignment="1">
      <alignment horizontal="left" vertical="top" wrapText="1"/>
    </xf>
    <xf numFmtId="0" fontId="3" fillId="0" borderId="0" xfId="0" applyFont="1" applyAlignment="1">
      <alignment horizontal="right" vertical="center"/>
    </xf>
    <xf numFmtId="0" fontId="3" fillId="4" borderId="0" xfId="0" applyFont="1" applyFill="1" applyAlignment="1">
      <alignment horizontal="left" vertical="center" wrapText="1"/>
    </xf>
    <xf numFmtId="0" fontId="6" fillId="0" borderId="0" xfId="0" applyFont="1" applyAlignment="1">
      <alignment horizontal="left" vertical="center"/>
    </xf>
    <xf numFmtId="0" fontId="6" fillId="4" borderId="0" xfId="0" applyFont="1" applyFill="1" applyAlignment="1">
      <alignment horizontal="left" vertical="center"/>
    </xf>
    <xf numFmtId="0" fontId="3" fillId="0" borderId="2" xfId="0" applyFont="1" applyBorder="1" applyAlignment="1">
      <alignment horizontal="left" vertical="top" wrapText="1"/>
    </xf>
    <xf numFmtId="0" fontId="3" fillId="6" borderId="2" xfId="0" applyFont="1" applyFill="1" applyBorder="1" applyAlignment="1">
      <alignment horizontal="left" vertical="top" wrapText="1"/>
    </xf>
    <xf numFmtId="0" fontId="7" fillId="4" borderId="1" xfId="0" applyFont="1" applyFill="1" applyBorder="1" applyAlignment="1">
      <alignment horizontal="center" vertical="center"/>
    </xf>
    <xf numFmtId="0" fontId="7" fillId="4" borderId="0" xfId="0" applyFont="1" applyFill="1" applyAlignment="1">
      <alignment horizontal="center" vertical="center"/>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0" xfId="0" applyFont="1" applyFill="1" applyAlignment="1">
      <alignment horizontal="center" vertical="center"/>
    </xf>
    <xf numFmtId="0" fontId="8" fillId="4" borderId="0" xfId="0" applyFont="1" applyFill="1">
      <alignment vertical="center"/>
    </xf>
    <xf numFmtId="0" fontId="7" fillId="4" borderId="0" xfId="0" applyFont="1" applyFill="1">
      <alignment vertical="center"/>
    </xf>
    <xf numFmtId="0" fontId="7" fillId="4" borderId="1" xfId="0" applyFont="1" applyFill="1" applyBorder="1">
      <alignment vertical="center"/>
    </xf>
    <xf numFmtId="0" fontId="7" fillId="4" borderId="0" xfId="0" applyFont="1" applyFill="1" applyAlignment="1">
      <alignment horizontal="left" vertical="center"/>
    </xf>
    <xf numFmtId="0" fontId="7" fillId="3" borderId="1" xfId="0" applyFont="1" applyFill="1" applyBorder="1" applyAlignment="1">
      <alignment horizontal="left" vertical="center"/>
    </xf>
    <xf numFmtId="0" fontId="9" fillId="4" borderId="0" xfId="0" applyFont="1" applyFill="1" applyAlignment="1">
      <alignment horizontal="left" vertical="center"/>
    </xf>
    <xf numFmtId="0" fontId="7" fillId="4" borderId="0" xfId="0" applyFont="1" applyFill="1" applyAlignment="1">
      <alignment horizontal="left" vertical="top" wrapText="1"/>
    </xf>
    <xf numFmtId="0" fontId="7" fillId="5" borderId="1" xfId="0" applyFont="1" applyFill="1" applyBorder="1">
      <alignment vertical="center"/>
    </xf>
    <xf numFmtId="0" fontId="7" fillId="3" borderId="1" xfId="0" applyFont="1" applyFill="1"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left" vertical="center"/>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3" fillId="4" borderId="2" xfId="0" applyFont="1" applyFill="1" applyBorder="1" applyAlignment="1">
      <alignment vertical="center" wrapText="1"/>
    </xf>
    <xf numFmtId="0" fontId="7" fillId="7"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7" fillId="4" borderId="0" xfId="0" applyFont="1" applyFill="1" applyAlignment="1">
      <alignment horizontal="left" vertical="center" wrapText="1"/>
    </xf>
    <xf numFmtId="0" fontId="8" fillId="4" borderId="1" xfId="0" applyFont="1" applyFill="1" applyBorder="1" applyAlignment="1">
      <alignment horizontal="left" vertical="center"/>
    </xf>
    <xf numFmtId="0" fontId="7" fillId="4" borderId="1" xfId="0" applyFont="1" applyFill="1" applyBorder="1" applyAlignment="1">
      <alignment horizontal="left" vertical="center"/>
    </xf>
    <xf numFmtId="0" fontId="7" fillId="7" borderId="1" xfId="0" applyFont="1" applyFill="1" applyBorder="1" applyAlignment="1">
      <alignment horizontal="left" vertical="center"/>
    </xf>
    <xf numFmtId="0" fontId="8"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7" fillId="3" borderId="1" xfId="0" applyFont="1" applyFill="1" applyBorder="1" applyAlignment="1">
      <alignment vertical="center" wrapText="1"/>
    </xf>
    <xf numFmtId="0" fontId="11" fillId="4" borderId="0" xfId="0" applyFont="1" applyFill="1">
      <alignment vertical="center"/>
    </xf>
    <xf numFmtId="0" fontId="11" fillId="0" borderId="2" xfId="0" applyFont="1" applyBorder="1">
      <alignment vertical="center"/>
    </xf>
    <xf numFmtId="0" fontId="3" fillId="0" borderId="2" xfId="0" applyFont="1" applyBorder="1">
      <alignment vertical="center"/>
    </xf>
    <xf numFmtId="0" fontId="11"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3" borderId="0" xfId="0" applyFont="1" applyFill="1" applyAlignment="1">
      <alignment horizontal="center" vertical="center"/>
    </xf>
    <xf numFmtId="0" fontId="10" fillId="4" borderId="0" xfId="0" applyFont="1" applyFill="1" applyAlignment="1">
      <alignment horizontal="left" vertical="center" wrapText="1"/>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8" fillId="3" borderId="1" xfId="0" applyFont="1" applyFill="1" applyBorder="1" applyAlignment="1">
      <alignment horizontal="center" vertical="center"/>
    </xf>
    <xf numFmtId="0" fontId="12" fillId="4" borderId="2" xfId="0" applyFont="1" applyFill="1" applyBorder="1">
      <alignment vertical="center"/>
    </xf>
    <xf numFmtId="0" fontId="12" fillId="4" borderId="0" xfId="0" applyFont="1" applyFill="1">
      <alignment vertical="center"/>
    </xf>
    <xf numFmtId="0" fontId="12" fillId="4"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E105"/>
  <sheetViews>
    <sheetView showGridLines="0" tabSelected="1" view="pageBreakPreview" zoomScale="85" zoomScaleNormal="100" zoomScaleSheetLayoutView="85" workbookViewId="0">
      <selection activeCell="A100" sqref="A100"/>
    </sheetView>
  </sheetViews>
  <sheetFormatPr defaultColWidth="8.875" defaultRowHeight="20.100000000000001" customHeight="1" x14ac:dyDescent="0.15"/>
  <cols>
    <col min="1" max="1" width="38.875" style="1" customWidth="1"/>
    <col min="2" max="2" width="4.875" style="1" customWidth="1"/>
    <col min="3" max="3" width="88.875" style="1" customWidth="1"/>
    <col min="4" max="4" width="3.125" style="1" customWidth="1"/>
    <col min="5" max="5" width="57.125" style="9" bestFit="1" customWidth="1"/>
    <col min="6" max="6" width="5.875" style="1" customWidth="1"/>
    <col min="7" max="16384" width="8.875" style="1"/>
  </cols>
  <sheetData>
    <row r="1" spans="1:5" ht="27.75" customHeight="1" x14ac:dyDescent="0.15">
      <c r="A1" s="50" t="s">
        <v>21</v>
      </c>
      <c r="B1" s="50"/>
      <c r="C1" s="50"/>
    </row>
    <row r="2" spans="1:5" ht="9.75" customHeight="1" x14ac:dyDescent="0.15">
      <c r="A2" s="4"/>
      <c r="B2" s="2"/>
      <c r="C2" s="2"/>
    </row>
    <row r="3" spans="1:5" s="2" customFormat="1" ht="9.75" customHeight="1" x14ac:dyDescent="0.15">
      <c r="A3" s="8"/>
      <c r="B3" s="5"/>
      <c r="C3" s="5"/>
      <c r="D3" s="1"/>
    </row>
    <row r="4" spans="1:5" s="2" customFormat="1" ht="16.5" customHeight="1" x14ac:dyDescent="0.15">
      <c r="A4" s="51"/>
      <c r="B4" s="51"/>
      <c r="C4" s="51"/>
      <c r="D4" s="1"/>
    </row>
    <row r="5" spans="1:5" s="2" customFormat="1" ht="9.75" customHeight="1" x14ac:dyDescent="0.15">
      <c r="A5" s="8"/>
      <c r="B5" s="5"/>
      <c r="C5" s="5"/>
      <c r="D5" s="1"/>
    </row>
    <row r="6" spans="1:5" s="2" customFormat="1" ht="18" customHeight="1" x14ac:dyDescent="0.15">
      <c r="A6" s="49" t="s">
        <v>82</v>
      </c>
      <c r="B6" s="49"/>
      <c r="C6" s="49"/>
      <c r="D6" s="1"/>
    </row>
    <row r="7" spans="1:5" s="2" customFormat="1" ht="9.75" customHeight="1" x14ac:dyDescent="0.15">
      <c r="C7" s="5"/>
      <c r="D7" s="1"/>
    </row>
    <row r="8" spans="1:5" s="2" customFormat="1" ht="17.100000000000001" customHeight="1" x14ac:dyDescent="0.15">
      <c r="A8" s="3" t="s">
        <v>12</v>
      </c>
      <c r="B8" s="3" t="s">
        <v>3</v>
      </c>
      <c r="C8" s="12" t="s">
        <v>48</v>
      </c>
      <c r="D8" s="1"/>
    </row>
    <row r="9" spans="1:5" s="2" customFormat="1" ht="9.75" customHeight="1" x14ac:dyDescent="0.15">
      <c r="C9" s="5"/>
      <c r="D9" s="1"/>
      <c r="E9" s="10"/>
    </row>
    <row r="10" spans="1:5" s="2" customFormat="1" ht="17.100000000000001" customHeight="1" x14ac:dyDescent="0.15">
      <c r="A10" s="3" t="s">
        <v>13</v>
      </c>
      <c r="B10" s="3" t="s">
        <v>3</v>
      </c>
      <c r="C10" s="6" t="s">
        <v>86</v>
      </c>
      <c r="D10" s="1"/>
      <c r="E10" s="10" t="str">
        <f>C10</f>
        <v>※記入例：株式会社○○</v>
      </c>
    </row>
    <row r="11" spans="1:5" s="2" customFormat="1" ht="9.75" customHeight="1" x14ac:dyDescent="0.15">
      <c r="C11" s="5"/>
      <c r="D11" s="1"/>
      <c r="E11" s="10"/>
    </row>
    <row r="12" spans="1:5" s="2" customFormat="1" ht="17.100000000000001" customHeight="1" x14ac:dyDescent="0.15">
      <c r="A12" s="3" t="s">
        <v>8</v>
      </c>
      <c r="B12" s="3" t="s">
        <v>3</v>
      </c>
      <c r="C12" s="6" t="s">
        <v>87</v>
      </c>
      <c r="D12" s="1"/>
      <c r="E12" s="10" t="str">
        <f>C12</f>
        <v>※記入例：下水道　太郎</v>
      </c>
    </row>
    <row r="13" spans="1:5" s="2" customFormat="1" ht="9.75" customHeight="1" x14ac:dyDescent="0.15">
      <c r="C13" s="5"/>
      <c r="D13" s="1"/>
      <c r="E13" s="10"/>
    </row>
    <row r="14" spans="1:5" s="2" customFormat="1" ht="17.100000000000001" customHeight="1" x14ac:dyDescent="0.15">
      <c r="A14" s="3" t="s">
        <v>18</v>
      </c>
      <c r="B14" s="3" t="s">
        <v>3</v>
      </c>
      <c r="C14" s="6" t="s">
        <v>88</v>
      </c>
      <c r="D14" s="1"/>
      <c r="E14" s="10" t="str">
        <f>C14</f>
        <v>※記入例：○○部技術課</v>
      </c>
    </row>
    <row r="15" spans="1:5" s="2" customFormat="1" ht="9.75" customHeight="1" x14ac:dyDescent="0.15">
      <c r="C15" s="5"/>
      <c r="D15" s="1"/>
      <c r="E15" s="10"/>
    </row>
    <row r="16" spans="1:5" s="2" customFormat="1" ht="17.100000000000001" customHeight="1" x14ac:dyDescent="0.15">
      <c r="A16" s="3" t="s">
        <v>19</v>
      </c>
      <c r="B16" s="3" t="s">
        <v>3</v>
      </c>
      <c r="C16" s="6" t="s">
        <v>89</v>
      </c>
      <c r="D16" s="1"/>
      <c r="E16" s="10" t="str">
        <f>C16</f>
        <v>※記入例：03-XXXX-YYYY</v>
      </c>
    </row>
    <row r="17" spans="1:5" s="2" customFormat="1" ht="9.75" customHeight="1" x14ac:dyDescent="0.15">
      <c r="C17" s="5"/>
      <c r="D17" s="1"/>
      <c r="E17" s="10"/>
    </row>
    <row r="18" spans="1:5" s="2" customFormat="1" ht="17.100000000000001" customHeight="1" x14ac:dyDescent="0.15">
      <c r="A18" s="3" t="s">
        <v>20</v>
      </c>
      <c r="B18" s="3" t="s">
        <v>3</v>
      </c>
      <c r="C18" s="6" t="s">
        <v>90</v>
      </c>
      <c r="D18" s="1"/>
      <c r="E18" s="10" t="str">
        <f>C18</f>
        <v>※記入例：○○＠～.jp</v>
      </c>
    </row>
    <row r="19" spans="1:5" ht="9.75" customHeight="1" x14ac:dyDescent="0.15">
      <c r="A19" s="49"/>
      <c r="B19" s="49"/>
      <c r="C19" s="49"/>
    </row>
    <row r="20" spans="1:5" s="2" customFormat="1" ht="18" customHeight="1" x14ac:dyDescent="0.15">
      <c r="A20" s="49" t="s">
        <v>79</v>
      </c>
      <c r="B20" s="49"/>
      <c r="C20" s="49"/>
      <c r="D20" s="1"/>
      <c r="E20" s="10"/>
    </row>
    <row r="21" spans="1:5" s="2" customFormat="1" ht="9.75" customHeight="1" x14ac:dyDescent="0.15">
      <c r="C21" s="5"/>
      <c r="D21" s="1"/>
      <c r="E21" s="10"/>
    </row>
    <row r="22" spans="1:5" s="2" customFormat="1" ht="17.100000000000001" customHeight="1" x14ac:dyDescent="0.15">
      <c r="A22" s="3" t="s">
        <v>24</v>
      </c>
      <c r="B22" s="3" t="s">
        <v>3</v>
      </c>
      <c r="C22" s="6" t="s">
        <v>91</v>
      </c>
      <c r="D22" s="1"/>
      <c r="E22" s="10" t="str">
        <f>C22</f>
        <v>※記入例：○○ドローン</v>
      </c>
    </row>
    <row r="23" spans="1:5" s="2" customFormat="1" ht="9.75" customHeight="1" x14ac:dyDescent="0.15">
      <c r="C23" s="5"/>
      <c r="D23" s="1"/>
      <c r="E23" s="10"/>
    </row>
    <row r="24" spans="1:5" s="2" customFormat="1" ht="17.100000000000001" customHeight="1" x14ac:dyDescent="0.15">
      <c r="A24" s="3" t="s">
        <v>25</v>
      </c>
      <c r="B24" s="3" t="s">
        <v>3</v>
      </c>
      <c r="C24" s="6" t="s">
        <v>92</v>
      </c>
      <c r="D24" s="1"/>
      <c r="E24" s="10" t="str">
        <f>C24</f>
        <v>※記入例：非GNSS環境で調査が可能</v>
      </c>
    </row>
    <row r="25" spans="1:5" s="2" customFormat="1" ht="9.75" customHeight="1" x14ac:dyDescent="0.15">
      <c r="C25" s="5"/>
      <c r="D25" s="1"/>
      <c r="E25" s="10"/>
    </row>
    <row r="26" spans="1:5" s="2" customFormat="1" ht="17.100000000000001" customHeight="1" x14ac:dyDescent="0.15">
      <c r="A26" s="3"/>
      <c r="B26" s="3" t="s">
        <v>3</v>
      </c>
      <c r="C26" s="6"/>
      <c r="D26" s="1"/>
      <c r="E26" s="10">
        <f>C26</f>
        <v>0</v>
      </c>
    </row>
    <row r="27" spans="1:5" s="2" customFormat="1" ht="9.75" customHeight="1" x14ac:dyDescent="0.15">
      <c r="C27" s="5"/>
      <c r="D27" s="1"/>
      <c r="E27" s="10"/>
    </row>
    <row r="28" spans="1:5" s="2" customFormat="1" ht="17.100000000000001" customHeight="1" x14ac:dyDescent="0.15">
      <c r="A28" s="3"/>
      <c r="B28" s="3" t="s">
        <v>3</v>
      </c>
      <c r="C28" s="6"/>
      <c r="D28" s="1"/>
      <c r="E28" s="10">
        <f>C28</f>
        <v>0</v>
      </c>
    </row>
    <row r="29" spans="1:5" s="2" customFormat="1" ht="9.75" customHeight="1" x14ac:dyDescent="0.15">
      <c r="C29" s="5"/>
      <c r="D29" s="1"/>
      <c r="E29" s="10"/>
    </row>
    <row r="30" spans="1:5" s="2" customFormat="1" ht="17.100000000000001" customHeight="1" x14ac:dyDescent="0.15">
      <c r="A30" s="3" t="s">
        <v>26</v>
      </c>
      <c r="B30" s="3" t="s">
        <v>3</v>
      </c>
      <c r="C30" s="6" t="s">
        <v>93</v>
      </c>
      <c r="D30" s="1"/>
      <c r="E30" s="10" t="str">
        <f>C30</f>
        <v>※記入例：下水道での調査実績を有していない</v>
      </c>
    </row>
    <row r="31" spans="1:5" s="2" customFormat="1" ht="9.75" customHeight="1" x14ac:dyDescent="0.15">
      <c r="C31" s="5"/>
      <c r="D31" s="1"/>
      <c r="E31" s="10"/>
    </row>
    <row r="32" spans="1:5" s="2" customFormat="1" ht="17.100000000000001" customHeight="1" x14ac:dyDescent="0.15">
      <c r="A32" s="3"/>
      <c r="B32" s="3" t="s">
        <v>3</v>
      </c>
      <c r="C32" s="6"/>
      <c r="D32" s="1"/>
      <c r="E32" s="10">
        <f>C32</f>
        <v>0</v>
      </c>
    </row>
    <row r="33" spans="1:5" ht="9.75" customHeight="1" x14ac:dyDescent="0.15">
      <c r="A33" s="49"/>
      <c r="B33" s="49"/>
      <c r="C33" s="49"/>
    </row>
    <row r="34" spans="1:5" s="2" customFormat="1" ht="17.100000000000001" customHeight="1" x14ac:dyDescent="0.15">
      <c r="A34" s="3"/>
      <c r="B34" s="3" t="s">
        <v>3</v>
      </c>
      <c r="C34" s="6"/>
      <c r="D34" s="1"/>
      <c r="E34" s="10">
        <f>C34</f>
        <v>0</v>
      </c>
    </row>
    <row r="35" spans="1:5" s="2" customFormat="1" ht="9.75" customHeight="1" x14ac:dyDescent="0.15">
      <c r="C35" s="5"/>
      <c r="D35" s="1"/>
      <c r="E35" s="10"/>
    </row>
    <row r="36" spans="1:5" s="2" customFormat="1" ht="17.100000000000001" customHeight="1" x14ac:dyDescent="0.15">
      <c r="A36" s="3" t="s">
        <v>27</v>
      </c>
      <c r="B36" s="3" t="s">
        <v>3</v>
      </c>
      <c r="C36" s="6" t="s">
        <v>94</v>
      </c>
      <c r="D36" s="1"/>
      <c r="E36" s="10" t="str">
        <f>C36</f>
        <v>※記入例：共同溝や導水管きょでの調査で活用実績あり</v>
      </c>
    </row>
    <row r="37" spans="1:5" s="2" customFormat="1" ht="9.75" customHeight="1" x14ac:dyDescent="0.15">
      <c r="C37" s="5"/>
      <c r="D37" s="1"/>
      <c r="E37" s="10"/>
    </row>
    <row r="38" spans="1:5" s="2" customFormat="1" ht="17.100000000000001" customHeight="1" x14ac:dyDescent="0.15">
      <c r="A38" s="3"/>
      <c r="B38" s="3" t="s">
        <v>3</v>
      </c>
      <c r="C38" s="6"/>
      <c r="D38" s="1"/>
      <c r="E38" s="10">
        <f>C38</f>
        <v>0</v>
      </c>
    </row>
    <row r="39" spans="1:5" s="2" customFormat="1" ht="9.75" customHeight="1" x14ac:dyDescent="0.15">
      <c r="C39" s="5"/>
      <c r="D39" s="1"/>
      <c r="E39" s="10"/>
    </row>
    <row r="40" spans="1:5" s="2" customFormat="1" ht="17.100000000000001" customHeight="1" x14ac:dyDescent="0.15">
      <c r="A40" s="3"/>
      <c r="B40" s="3" t="s">
        <v>3</v>
      </c>
      <c r="C40" s="6"/>
      <c r="D40" s="1"/>
      <c r="E40" s="10">
        <f>C40</f>
        <v>0</v>
      </c>
    </row>
    <row r="41" spans="1:5" s="2" customFormat="1" ht="9.75" customHeight="1" x14ac:dyDescent="0.15">
      <c r="C41" s="5"/>
      <c r="D41" s="1"/>
      <c r="E41" s="10"/>
    </row>
    <row r="42" spans="1:5" s="2" customFormat="1" ht="17.100000000000001" customHeight="1" x14ac:dyDescent="0.15">
      <c r="A42" s="3" t="s">
        <v>50</v>
      </c>
      <c r="B42" s="3" t="s">
        <v>3</v>
      </c>
      <c r="C42" s="6" t="s">
        <v>85</v>
      </c>
      <c r="D42" s="1"/>
      <c r="E42" s="10" t="str">
        <f>C42</f>
        <v>※記入例：縦〇〇〇ｍｍ×横〇〇〇ｍｍ×高さ〇〇〇ｍｍ</v>
      </c>
    </row>
    <row r="43" spans="1:5" s="2" customFormat="1" ht="9.75" customHeight="1" x14ac:dyDescent="0.15">
      <c r="C43" s="5"/>
      <c r="D43" s="1"/>
      <c r="E43" s="10"/>
    </row>
    <row r="44" spans="1:5" s="2" customFormat="1" ht="17.100000000000001" customHeight="1" x14ac:dyDescent="0.15">
      <c r="A44" s="3" t="s">
        <v>49</v>
      </c>
      <c r="B44" s="3" t="s">
        <v>3</v>
      </c>
      <c r="C44" s="6" t="s">
        <v>95</v>
      </c>
      <c r="D44" s="1"/>
      <c r="E44" s="10" t="str">
        <f>C44</f>
        <v>※記入例：○○kg</v>
      </c>
    </row>
    <row r="45" spans="1:5" s="2" customFormat="1" ht="9.75" customHeight="1" x14ac:dyDescent="0.15">
      <c r="C45" s="5"/>
      <c r="D45" s="1"/>
      <c r="E45" s="10"/>
    </row>
    <row r="46" spans="1:5" s="2" customFormat="1" ht="74.25" customHeight="1" x14ac:dyDescent="0.15">
      <c r="A46" s="33" t="s">
        <v>51</v>
      </c>
      <c r="B46" s="3" t="s">
        <v>3</v>
      </c>
      <c r="C46" s="6" t="s">
        <v>96</v>
      </c>
      <c r="D46" s="1"/>
      <c r="E46" s="10" t="str">
        <f>C46</f>
        <v>※記入例：搬入口として、○○mmの開口があれば可能。管きょ内にLTE基地局の設置が必要。など</v>
      </c>
    </row>
    <row r="47" spans="1:5" s="2" customFormat="1" ht="9.75" customHeight="1" x14ac:dyDescent="0.15">
      <c r="A47" s="30"/>
      <c r="B47" s="30"/>
      <c r="C47" s="30"/>
      <c r="D47" s="1"/>
      <c r="E47" s="10"/>
    </row>
    <row r="48" spans="1:5" s="2" customFormat="1" ht="23.25" customHeight="1" x14ac:dyDescent="0.15">
      <c r="A48" s="49" t="s">
        <v>80</v>
      </c>
      <c r="B48" s="49"/>
      <c r="C48" s="49"/>
      <c r="D48" s="1"/>
      <c r="E48" s="10"/>
    </row>
    <row r="49" spans="1:5" s="2" customFormat="1" ht="9.75" customHeight="1" x14ac:dyDescent="0.15">
      <c r="C49" s="5"/>
      <c r="D49" s="1"/>
      <c r="E49" s="10"/>
    </row>
    <row r="50" spans="1:5" s="2" customFormat="1" ht="17.100000000000001" customHeight="1" x14ac:dyDescent="0.15">
      <c r="A50" s="3" t="s">
        <v>14</v>
      </c>
      <c r="B50" s="3" t="s">
        <v>3</v>
      </c>
      <c r="C50" s="6" t="s">
        <v>97</v>
      </c>
      <c r="D50" s="1"/>
      <c r="E50" s="10" t="str">
        <f>C50</f>
        <v>※記入例：あり　or　なし</v>
      </c>
    </row>
    <row r="51" spans="1:5" s="2" customFormat="1" ht="9.75" customHeight="1" x14ac:dyDescent="0.15">
      <c r="C51" s="5"/>
      <c r="D51" s="1"/>
      <c r="E51" s="10"/>
    </row>
    <row r="52" spans="1:5" s="2" customFormat="1" ht="17.100000000000001" customHeight="1" x14ac:dyDescent="0.15">
      <c r="A52" s="3" t="s">
        <v>70</v>
      </c>
      <c r="B52" s="3" t="s">
        <v>3</v>
      </c>
      <c r="C52" s="6" t="s">
        <v>98</v>
      </c>
      <c r="D52" s="1"/>
      <c r="E52" s="10" t="str">
        <f>C52</f>
        <v>※記入例：必要　or　不要</v>
      </c>
    </row>
    <row r="53" spans="1:5" s="2" customFormat="1" ht="9.75" customHeight="1" x14ac:dyDescent="0.15">
      <c r="C53" s="5"/>
      <c r="D53" s="1"/>
      <c r="E53" s="10"/>
    </row>
    <row r="54" spans="1:5" s="2" customFormat="1" ht="17.100000000000001" customHeight="1" x14ac:dyDescent="0.15">
      <c r="A54" s="3" t="s">
        <v>71</v>
      </c>
      <c r="B54" s="3" t="s">
        <v>3</v>
      </c>
      <c r="C54" s="6" t="s">
        <v>99</v>
      </c>
      <c r="D54" s="1"/>
      <c r="E54" s="10" t="str">
        <f>C54</f>
        <v>※記入例：可能　or　不可　or　不明（実績なし）</v>
      </c>
    </row>
    <row r="55" spans="1:5" s="2" customFormat="1" ht="9.75" customHeight="1" x14ac:dyDescent="0.15">
      <c r="C55" s="5"/>
      <c r="D55" s="1"/>
      <c r="E55" s="10"/>
    </row>
    <row r="56" spans="1:5" s="2" customFormat="1" ht="17.100000000000001" customHeight="1" x14ac:dyDescent="0.15">
      <c r="A56" s="3" t="s">
        <v>102</v>
      </c>
      <c r="B56" s="3"/>
      <c r="C56" s="11"/>
      <c r="D56" s="1"/>
      <c r="E56" s="10">
        <f>C56</f>
        <v>0</v>
      </c>
    </row>
    <row r="57" spans="1:5" s="2" customFormat="1" ht="9.75" customHeight="1" x14ac:dyDescent="0.15">
      <c r="C57" s="5"/>
      <c r="D57" s="1"/>
      <c r="E57" s="10"/>
    </row>
    <row r="58" spans="1:5" s="2" customFormat="1" ht="17.100000000000001" customHeight="1" x14ac:dyDescent="0.15">
      <c r="A58" s="3" t="s">
        <v>32</v>
      </c>
      <c r="B58" s="3" t="s">
        <v>3</v>
      </c>
      <c r="C58" s="6" t="s">
        <v>100</v>
      </c>
      <c r="D58" s="1"/>
      <c r="E58" s="10" t="str">
        <f>C58</f>
        <v>※記入例：腐食性ガスの影響があるから、など</v>
      </c>
    </row>
    <row r="59" spans="1:5" ht="9.75" customHeight="1" x14ac:dyDescent="0.15">
      <c r="A59" s="49"/>
      <c r="B59" s="49"/>
      <c r="C59" s="49"/>
    </row>
    <row r="60" spans="1:5" s="2" customFormat="1" ht="17.100000000000001" customHeight="1" x14ac:dyDescent="0.15">
      <c r="A60" s="3"/>
      <c r="B60" s="3" t="s">
        <v>3</v>
      </c>
      <c r="C60" s="6"/>
      <c r="D60" s="1"/>
      <c r="E60" s="10">
        <f>C60</f>
        <v>0</v>
      </c>
    </row>
    <row r="61" spans="1:5" s="2" customFormat="1" ht="9.75" customHeight="1" x14ac:dyDescent="0.15">
      <c r="C61" s="5"/>
      <c r="D61" s="1"/>
      <c r="E61" s="10"/>
    </row>
    <row r="62" spans="1:5" s="2" customFormat="1" ht="17.100000000000001" customHeight="1" x14ac:dyDescent="0.15">
      <c r="A62" s="3"/>
      <c r="B62" s="3" t="s">
        <v>3</v>
      </c>
      <c r="C62" s="6"/>
      <c r="D62" s="1"/>
      <c r="E62" s="10">
        <f>C62</f>
        <v>0</v>
      </c>
    </row>
    <row r="63" spans="1:5" s="2" customFormat="1" ht="9.75" customHeight="1" x14ac:dyDescent="0.15">
      <c r="C63" s="5"/>
      <c r="D63" s="1"/>
      <c r="E63" s="10"/>
    </row>
    <row r="64" spans="1:5" s="2" customFormat="1" ht="17.100000000000001" customHeight="1" x14ac:dyDescent="0.15">
      <c r="A64" s="3" t="s">
        <v>33</v>
      </c>
      <c r="B64" s="3" t="s">
        <v>3</v>
      </c>
      <c r="C64" s="6" t="s">
        <v>101</v>
      </c>
      <c r="D64" s="1"/>
      <c r="E64" s="10" t="str">
        <f>C64</f>
        <v>※記入例：基板を含めて耐腐食性コーティングで対策する</v>
      </c>
    </row>
    <row r="65" spans="1:5" ht="9.75" customHeight="1" x14ac:dyDescent="0.15">
      <c r="A65" s="49"/>
      <c r="B65" s="49"/>
      <c r="C65" s="49"/>
    </row>
    <row r="66" spans="1:5" s="2" customFormat="1" ht="17.100000000000001" customHeight="1" x14ac:dyDescent="0.15">
      <c r="A66" s="3"/>
      <c r="B66" s="3" t="s">
        <v>3</v>
      </c>
      <c r="C66" s="6"/>
      <c r="D66" s="1"/>
      <c r="E66" s="10">
        <f>C66</f>
        <v>0</v>
      </c>
    </row>
    <row r="67" spans="1:5" s="2" customFormat="1" ht="9.75" customHeight="1" x14ac:dyDescent="0.15">
      <c r="C67" s="5"/>
      <c r="D67" s="1"/>
      <c r="E67" s="10"/>
    </row>
    <row r="68" spans="1:5" s="2" customFormat="1" ht="17.100000000000001" customHeight="1" x14ac:dyDescent="0.15">
      <c r="A68" s="3"/>
      <c r="B68" s="3" t="s">
        <v>3</v>
      </c>
      <c r="C68" s="6"/>
      <c r="D68" s="1"/>
      <c r="E68" s="10">
        <f>C68</f>
        <v>0</v>
      </c>
    </row>
    <row r="69" spans="1:5" s="2" customFormat="1" ht="9.75" customHeight="1" x14ac:dyDescent="0.15">
      <c r="C69" s="5"/>
      <c r="D69" s="1"/>
      <c r="E69" s="10"/>
    </row>
    <row r="70" spans="1:5" s="2" customFormat="1" ht="17.100000000000001" customHeight="1" x14ac:dyDescent="0.15">
      <c r="A70" s="3" t="s">
        <v>46</v>
      </c>
      <c r="B70" s="3" t="s">
        <v>3</v>
      </c>
      <c r="C70" s="11"/>
      <c r="D70" s="1"/>
      <c r="E70" s="10">
        <f>C70</f>
        <v>0</v>
      </c>
    </row>
    <row r="71" spans="1:5" s="2" customFormat="1" ht="9.75" customHeight="1" x14ac:dyDescent="0.15">
      <c r="C71" s="5"/>
      <c r="D71" s="1"/>
      <c r="E71" s="10"/>
    </row>
    <row r="72" spans="1:5" s="2" customFormat="1" ht="17.100000000000001" customHeight="1" x14ac:dyDescent="0.15">
      <c r="A72" s="55" t="s">
        <v>72</v>
      </c>
      <c r="B72" s="3" t="s">
        <v>3</v>
      </c>
      <c r="C72" s="6" t="s">
        <v>103</v>
      </c>
      <c r="D72" s="1"/>
      <c r="E72" s="10" t="str">
        <f>C72</f>
        <v>※記入例：気相部or液相部or両方</v>
      </c>
    </row>
    <row r="73" spans="1:5" s="2" customFormat="1" ht="9.75" customHeight="1" x14ac:dyDescent="0.15">
      <c r="A73" s="56"/>
      <c r="C73" s="5"/>
      <c r="D73" s="1"/>
      <c r="E73" s="10"/>
    </row>
    <row r="74" spans="1:5" s="2" customFormat="1" ht="30" x14ac:dyDescent="0.15">
      <c r="A74" s="57" t="s">
        <v>109</v>
      </c>
      <c r="B74" s="3" t="s">
        <v>3</v>
      </c>
      <c r="C74" s="6" t="s">
        <v>104</v>
      </c>
      <c r="D74" s="1"/>
      <c r="E74" s="10" t="str">
        <f>C74</f>
        <v>※記入例：手動制御（熟練技術者による操縦）</v>
      </c>
    </row>
    <row r="75" spans="1:5" s="2" customFormat="1" ht="9.75" customHeight="1" x14ac:dyDescent="0.15">
      <c r="A75" s="56"/>
      <c r="C75" s="5"/>
      <c r="D75" s="1"/>
      <c r="E75" s="10"/>
    </row>
    <row r="76" spans="1:5" s="2" customFormat="1" ht="17.100000000000001" customHeight="1" x14ac:dyDescent="0.15">
      <c r="A76" s="55" t="s">
        <v>60</v>
      </c>
      <c r="B76" s="3" t="s">
        <v>3</v>
      </c>
      <c r="C76" s="6" t="s">
        <v>105</v>
      </c>
      <c r="D76" s="1"/>
      <c r="E76" s="10" t="str">
        <f>C76</f>
        <v>※記入例：φ500mm以上</v>
      </c>
    </row>
    <row r="77" spans="1:5" s="2" customFormat="1" ht="9.75" customHeight="1" x14ac:dyDescent="0.15">
      <c r="A77" s="56"/>
      <c r="C77" s="5"/>
      <c r="D77" s="1"/>
      <c r="E77" s="10"/>
    </row>
    <row r="78" spans="1:5" s="2" customFormat="1" ht="17.100000000000001" customHeight="1" x14ac:dyDescent="0.15">
      <c r="A78" s="55" t="s">
        <v>73</v>
      </c>
      <c r="B78" s="3" t="s">
        <v>3</v>
      </c>
      <c r="C78" s="6" t="s">
        <v>106</v>
      </c>
      <c r="D78" s="1"/>
      <c r="E78" s="10" t="str">
        <f>C78</f>
        <v>※記入例：2m/sec以下程度</v>
      </c>
    </row>
    <row r="79" spans="1:5" s="2" customFormat="1" ht="9.75" customHeight="1" x14ac:dyDescent="0.15">
      <c r="A79" s="56"/>
      <c r="C79" s="5"/>
      <c r="D79" s="1"/>
      <c r="E79" s="10"/>
    </row>
    <row r="80" spans="1:5" s="2" customFormat="1" ht="17.100000000000001" customHeight="1" x14ac:dyDescent="0.15">
      <c r="A80" s="55" t="s">
        <v>74</v>
      </c>
      <c r="B80" s="3" t="s">
        <v>3</v>
      </c>
      <c r="C80" s="6" t="s">
        <v>107</v>
      </c>
      <c r="D80" s="1"/>
      <c r="E80" s="10" t="str">
        <f>C80</f>
        <v>※記入例：対応可能</v>
      </c>
    </row>
    <row r="81" spans="1:5" s="2" customFormat="1" ht="9.75" customHeight="1" x14ac:dyDescent="0.15">
      <c r="A81" s="56"/>
      <c r="C81" s="5"/>
      <c r="D81" s="1"/>
      <c r="E81" s="10"/>
    </row>
    <row r="82" spans="1:5" s="2" customFormat="1" ht="17.100000000000001" customHeight="1" x14ac:dyDescent="0.15">
      <c r="A82" s="55" t="s">
        <v>75</v>
      </c>
      <c r="B82" s="3" t="s">
        <v>3</v>
      </c>
      <c r="C82" s="6" t="s">
        <v>107</v>
      </c>
      <c r="D82" s="1"/>
      <c r="E82" s="10" t="str">
        <f>C82</f>
        <v>※記入例：対応可能</v>
      </c>
    </row>
    <row r="83" spans="1:5" s="2" customFormat="1" ht="9.75" customHeight="1" x14ac:dyDescent="0.15">
      <c r="A83" s="56"/>
      <c r="C83" s="5"/>
      <c r="D83" s="1"/>
      <c r="E83" s="10"/>
    </row>
    <row r="84" spans="1:5" s="2" customFormat="1" ht="17.100000000000001" customHeight="1" x14ac:dyDescent="0.15">
      <c r="A84" s="55" t="s">
        <v>76</v>
      </c>
      <c r="B84" s="3" t="s">
        <v>3</v>
      </c>
      <c r="C84" s="6" t="s">
        <v>107</v>
      </c>
      <c r="D84" s="1"/>
      <c r="E84" s="10" t="str">
        <f>C84</f>
        <v>※記入例：対応可能</v>
      </c>
    </row>
    <row r="85" spans="1:5" s="2" customFormat="1" ht="9.75" customHeight="1" x14ac:dyDescent="0.15">
      <c r="A85" s="56"/>
      <c r="C85" s="5"/>
      <c r="D85" s="1"/>
      <c r="E85" s="10"/>
    </row>
    <row r="86" spans="1:5" s="2" customFormat="1" ht="17.100000000000001" customHeight="1" x14ac:dyDescent="0.15">
      <c r="A86" s="55" t="s">
        <v>108</v>
      </c>
      <c r="B86" s="3" t="s">
        <v>3</v>
      </c>
      <c r="C86" s="6" t="s">
        <v>107</v>
      </c>
      <c r="D86" s="1"/>
      <c r="E86" s="10" t="str">
        <f>C86</f>
        <v>※記入例：対応可能</v>
      </c>
    </row>
    <row r="87" spans="1:5" s="2" customFormat="1" ht="9.75" customHeight="1" x14ac:dyDescent="0.15">
      <c r="A87" s="56"/>
      <c r="C87" s="5"/>
      <c r="D87" s="1"/>
      <c r="E87" s="10"/>
    </row>
    <row r="88" spans="1:5" s="2" customFormat="1" ht="17.100000000000001" customHeight="1" x14ac:dyDescent="0.15">
      <c r="A88" s="3" t="s">
        <v>77</v>
      </c>
      <c r="B88" s="3" t="s">
        <v>3</v>
      </c>
      <c r="C88" s="6" t="s">
        <v>107</v>
      </c>
      <c r="D88" s="1"/>
      <c r="E88" s="10" t="str">
        <f>C88</f>
        <v>※記入例：対応可能</v>
      </c>
    </row>
    <row r="89" spans="1:5" s="2" customFormat="1" ht="9.75" customHeight="1" x14ac:dyDescent="0.15">
      <c r="A89" s="44"/>
      <c r="C89" s="5"/>
      <c r="D89" s="1"/>
      <c r="E89" s="10"/>
    </row>
    <row r="90" spans="1:5" s="2" customFormat="1" ht="17.100000000000001" customHeight="1" x14ac:dyDescent="0.15">
      <c r="A90" s="45"/>
      <c r="B90" s="46"/>
      <c r="C90" s="11"/>
      <c r="D90" s="1"/>
      <c r="E90" s="10">
        <f>C90</f>
        <v>0</v>
      </c>
    </row>
    <row r="91" spans="1:5" s="2" customFormat="1" ht="9.75" customHeight="1" x14ac:dyDescent="0.15">
      <c r="A91" s="47"/>
      <c r="B91" s="1"/>
      <c r="C91" s="48"/>
      <c r="D91" s="1"/>
      <c r="E91" s="10"/>
    </row>
    <row r="92" spans="1:5" s="2" customFormat="1" ht="17.100000000000001" customHeight="1" x14ac:dyDescent="0.15">
      <c r="A92" s="45"/>
      <c r="B92" s="46"/>
      <c r="C92" s="11"/>
      <c r="D92" s="1"/>
      <c r="E92" s="10">
        <f>C92</f>
        <v>0</v>
      </c>
    </row>
    <row r="93" spans="1:5" s="2" customFormat="1" ht="9.75" customHeight="1" x14ac:dyDescent="0.15">
      <c r="A93" s="47"/>
      <c r="B93" s="1"/>
      <c r="C93" s="48"/>
      <c r="D93" s="1"/>
      <c r="E93" s="10"/>
    </row>
    <row r="94" spans="1:5" s="2" customFormat="1" ht="17.100000000000001" customHeight="1" x14ac:dyDescent="0.15">
      <c r="A94" s="45"/>
      <c r="B94" s="46"/>
      <c r="C94" s="11"/>
      <c r="D94" s="1"/>
      <c r="E94" s="10">
        <f>C94</f>
        <v>0</v>
      </c>
    </row>
    <row r="95" spans="1:5" s="2" customFormat="1" ht="9.75" customHeight="1" x14ac:dyDescent="0.15">
      <c r="C95" s="5"/>
      <c r="D95" s="1"/>
      <c r="E95" s="10"/>
    </row>
    <row r="96" spans="1:5" s="2" customFormat="1" ht="23.25" customHeight="1" x14ac:dyDescent="0.15">
      <c r="A96" s="49" t="s">
        <v>81</v>
      </c>
      <c r="B96" s="49"/>
      <c r="C96" s="49"/>
      <c r="D96" s="1"/>
      <c r="E96" s="10"/>
    </row>
    <row r="97" spans="1:5" s="2" customFormat="1" ht="9.75" customHeight="1" x14ac:dyDescent="0.15">
      <c r="C97" s="5"/>
      <c r="D97" s="1"/>
      <c r="E97" s="10"/>
    </row>
    <row r="98" spans="1:5" s="2" customFormat="1" ht="17.100000000000001" customHeight="1" x14ac:dyDescent="0.15">
      <c r="A98" s="3" t="s">
        <v>28</v>
      </c>
      <c r="B98" s="3" t="s">
        <v>3</v>
      </c>
      <c r="C98" s="6" t="s">
        <v>84</v>
      </c>
      <c r="D98" s="1"/>
      <c r="E98" s="10" t="str">
        <f>C98</f>
        <v>※記入例：</v>
      </c>
    </row>
    <row r="99" spans="1:5" s="2" customFormat="1" ht="9.75" customHeight="1" x14ac:dyDescent="0.15">
      <c r="C99" s="5"/>
      <c r="D99" s="1"/>
      <c r="E99" s="10"/>
    </row>
    <row r="100" spans="1:5" s="2" customFormat="1" ht="17.100000000000001" customHeight="1" x14ac:dyDescent="0.15">
      <c r="A100" s="3" t="s">
        <v>29</v>
      </c>
      <c r="B100" s="3" t="s">
        <v>3</v>
      </c>
      <c r="C100" s="6" t="s">
        <v>84</v>
      </c>
      <c r="D100" s="1"/>
      <c r="E100" s="10" t="str">
        <f>C100</f>
        <v>※記入例：</v>
      </c>
    </row>
    <row r="101" spans="1:5" s="2" customFormat="1" ht="9.75" customHeight="1" x14ac:dyDescent="0.15">
      <c r="C101" s="5"/>
      <c r="D101" s="1"/>
      <c r="E101" s="10"/>
    </row>
    <row r="102" spans="1:5" s="2" customFormat="1" ht="17.100000000000001" customHeight="1" x14ac:dyDescent="0.15">
      <c r="A102" s="3" t="s">
        <v>30</v>
      </c>
      <c r="B102" s="3" t="s">
        <v>3</v>
      </c>
      <c r="C102" s="6" t="s">
        <v>84</v>
      </c>
      <c r="D102" s="1"/>
      <c r="E102" s="10" t="str">
        <f>C102</f>
        <v>※記入例：</v>
      </c>
    </row>
    <row r="103" spans="1:5" s="2" customFormat="1" ht="9.75" customHeight="1" x14ac:dyDescent="0.15">
      <c r="C103" s="5"/>
      <c r="D103" s="1"/>
      <c r="E103" s="10"/>
    </row>
    <row r="104" spans="1:5" s="2" customFormat="1" ht="117.75" customHeight="1" x14ac:dyDescent="0.15">
      <c r="A104" s="3" t="s">
        <v>78</v>
      </c>
      <c r="B104" s="3" t="s">
        <v>3</v>
      </c>
      <c r="C104" s="6" t="s">
        <v>84</v>
      </c>
      <c r="D104" s="1"/>
      <c r="E104" s="10" t="str">
        <f>C104</f>
        <v>※記入例：</v>
      </c>
    </row>
    <row r="105" spans="1:5" ht="20.100000000000001" customHeight="1" x14ac:dyDescent="0.15">
      <c r="C105" s="7" t="s">
        <v>83</v>
      </c>
    </row>
  </sheetData>
  <mergeCells count="10">
    <mergeCell ref="A96:C96"/>
    <mergeCell ref="A59:C59"/>
    <mergeCell ref="A48:C48"/>
    <mergeCell ref="A65:C65"/>
    <mergeCell ref="A1:C1"/>
    <mergeCell ref="A33:C33"/>
    <mergeCell ref="A6:C6"/>
    <mergeCell ref="A19:C19"/>
    <mergeCell ref="A20:C20"/>
    <mergeCell ref="A4:C4"/>
  </mergeCells>
  <phoneticPr fontId="1"/>
  <printOptions horizontalCentered="1"/>
  <pageMargins left="0.11811023622047245" right="0.11811023622047245" top="0.35433070866141736" bottom="0.35433070866141736" header="0.31496062992125984" footer="0.31496062992125984"/>
  <pageSetup paperSize="9" scale="67" orientation="portrait" r:id="rId1"/>
  <headerFooter>
    <oddFooter>&amp;C&amp;P/&amp;N</oddFooter>
  </headerFooter>
  <rowBreaks count="1" manualBreakCount="1">
    <brk id="47"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6"/>
  <sheetViews>
    <sheetView workbookViewId="0">
      <selection activeCell="L7" sqref="L7"/>
    </sheetView>
  </sheetViews>
  <sheetFormatPr defaultRowHeight="13.5" x14ac:dyDescent="0.15"/>
  <sheetData>
    <row r="4" spans="2:12" x14ac:dyDescent="0.15">
      <c r="B4" t="s">
        <v>15</v>
      </c>
      <c r="D4" t="s">
        <v>23</v>
      </c>
      <c r="F4" t="s">
        <v>41</v>
      </c>
      <c r="L4" t="s">
        <v>55</v>
      </c>
    </row>
    <row r="5" spans="2:12" x14ac:dyDescent="0.15">
      <c r="B5" t="s">
        <v>16</v>
      </c>
      <c r="D5" t="s">
        <v>22</v>
      </c>
      <c r="F5" t="s">
        <v>42</v>
      </c>
      <c r="L5" t="s">
        <v>56</v>
      </c>
    </row>
    <row r="6" spans="2:12" x14ac:dyDescent="0.15">
      <c r="B6" t="s">
        <v>17</v>
      </c>
      <c r="F6" t="s">
        <v>43</v>
      </c>
      <c r="L6" t="s">
        <v>57</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2:DJ120"/>
  <sheetViews>
    <sheetView zoomScale="70" zoomScaleNormal="70" workbookViewId="0">
      <pane xSplit="2" ySplit="8" topLeftCell="C9" activePane="bottomRight" state="frozen"/>
      <selection pane="topRight" activeCell="C1" sqref="C1"/>
      <selection pane="bottomLeft" activeCell="A9" sqref="A9"/>
      <selection pane="bottomRight" activeCell="D11" sqref="D11"/>
    </sheetView>
  </sheetViews>
  <sheetFormatPr defaultColWidth="8.75" defaultRowHeight="13.5" x14ac:dyDescent="0.15"/>
  <cols>
    <col min="1" max="1" width="8.75" style="19"/>
    <col min="2" max="2" width="16.5" style="19" bestFit="1" customWidth="1"/>
    <col min="3" max="197" width="10.625" style="19" customWidth="1"/>
    <col min="198" max="16384" width="8.75" style="19"/>
  </cols>
  <sheetData>
    <row r="2" spans="2:114" s="14" customFormat="1" x14ac:dyDescent="0.15">
      <c r="B2" s="13" t="s">
        <v>1</v>
      </c>
      <c r="C2" s="13">
        <v>3</v>
      </c>
      <c r="D2" s="13">
        <f>C2</f>
        <v>3</v>
      </c>
      <c r="E2" s="13">
        <f t="shared" ref="E2:AV2" si="0">D2</f>
        <v>3</v>
      </c>
      <c r="F2" s="13">
        <f t="shared" si="0"/>
        <v>3</v>
      </c>
      <c r="G2" s="13">
        <f t="shared" si="0"/>
        <v>3</v>
      </c>
      <c r="H2" s="13">
        <f t="shared" si="0"/>
        <v>3</v>
      </c>
      <c r="I2" s="27">
        <f t="shared" si="0"/>
        <v>3</v>
      </c>
      <c r="J2" s="13">
        <f t="shared" si="0"/>
        <v>3</v>
      </c>
      <c r="K2" s="13">
        <f t="shared" ref="K2" si="1">J2</f>
        <v>3</v>
      </c>
      <c r="L2" s="13">
        <f t="shared" ref="L2" si="2">K2</f>
        <v>3</v>
      </c>
      <c r="M2" s="13">
        <f>J2</f>
        <v>3</v>
      </c>
      <c r="N2" s="13">
        <f t="shared" ref="N2:O2" si="3">K2</f>
        <v>3</v>
      </c>
      <c r="O2" s="13">
        <f t="shared" si="3"/>
        <v>3</v>
      </c>
      <c r="P2" s="13">
        <f>M2</f>
        <v>3</v>
      </c>
      <c r="Q2" s="13">
        <f t="shared" ref="Q2:R2" si="4">N2</f>
        <v>3</v>
      </c>
      <c r="R2" s="13">
        <f t="shared" si="4"/>
        <v>3</v>
      </c>
      <c r="S2" s="13">
        <f t="shared" ref="S2" si="5">P2</f>
        <v>3</v>
      </c>
      <c r="T2" s="13">
        <f t="shared" ref="T2:U2" si="6">Q2</f>
        <v>3</v>
      </c>
      <c r="U2" s="13">
        <f t="shared" si="6"/>
        <v>3</v>
      </c>
      <c r="V2" s="13">
        <f>P2</f>
        <v>3</v>
      </c>
      <c r="W2" s="13">
        <f t="shared" si="0"/>
        <v>3</v>
      </c>
      <c r="X2" s="13">
        <f t="shared" si="0"/>
        <v>3</v>
      </c>
      <c r="Y2" s="34"/>
      <c r="Z2" s="13">
        <f>X2</f>
        <v>3</v>
      </c>
      <c r="AA2" s="13">
        <f t="shared" ref="AA2" si="7">Z2</f>
        <v>3</v>
      </c>
      <c r="AB2" s="13">
        <f t="shared" ref="AB2" si="8">AA2</f>
        <v>3</v>
      </c>
      <c r="AC2" s="13">
        <f>Z2</f>
        <v>3</v>
      </c>
      <c r="AD2" s="13">
        <f t="shared" ref="AD2" si="9">AC2</f>
        <v>3</v>
      </c>
      <c r="AE2" s="13">
        <f t="shared" ref="AE2" si="10">AD2</f>
        <v>3</v>
      </c>
      <c r="AF2" s="13">
        <f>AC2</f>
        <v>3</v>
      </c>
      <c r="AG2" s="13">
        <f t="shared" si="0"/>
        <v>3</v>
      </c>
      <c r="AH2" s="13">
        <f t="shared" si="0"/>
        <v>3</v>
      </c>
      <c r="AI2" s="13">
        <f t="shared" si="0"/>
        <v>3</v>
      </c>
      <c r="AJ2" s="13">
        <f t="shared" si="0"/>
        <v>3</v>
      </c>
      <c r="AK2" s="13">
        <f t="shared" si="0"/>
        <v>3</v>
      </c>
      <c r="AL2" s="13">
        <f t="shared" si="0"/>
        <v>3</v>
      </c>
      <c r="AM2" s="13">
        <f t="shared" ref="AM2" si="11">AL2</f>
        <v>3</v>
      </c>
      <c r="AN2" s="13">
        <f t="shared" ref="AN2" si="12">AM2</f>
        <v>3</v>
      </c>
      <c r="AO2" s="13">
        <f t="shared" ref="AO2" si="13">AN2</f>
        <v>3</v>
      </c>
      <c r="AP2" s="13">
        <f t="shared" ref="AP2" si="14">AO2</f>
        <v>3</v>
      </c>
      <c r="AQ2" s="13">
        <v>3</v>
      </c>
      <c r="AR2" s="13">
        <v>3</v>
      </c>
      <c r="AS2" s="13">
        <f>AL2</f>
        <v>3</v>
      </c>
      <c r="AT2" s="13">
        <f t="shared" si="0"/>
        <v>3</v>
      </c>
      <c r="AU2" s="13">
        <f t="shared" si="0"/>
        <v>3</v>
      </c>
      <c r="AV2" s="13">
        <f t="shared" si="0"/>
        <v>3</v>
      </c>
    </row>
    <row r="3" spans="2:114" s="14" customFormat="1" x14ac:dyDescent="0.15">
      <c r="B3" s="15" t="s">
        <v>0</v>
      </c>
      <c r="C3" s="15">
        <v>8</v>
      </c>
      <c r="D3" s="15">
        <f>C3+D4</f>
        <v>10</v>
      </c>
      <c r="E3" s="15">
        <f>D3+E4</f>
        <v>12</v>
      </c>
      <c r="F3" s="15">
        <f>E3+F4</f>
        <v>14</v>
      </c>
      <c r="G3" s="15">
        <f t="shared" ref="G3:AI3" si="15">F3+G4</f>
        <v>16</v>
      </c>
      <c r="H3" s="15">
        <f t="shared" si="15"/>
        <v>18</v>
      </c>
      <c r="I3" s="28">
        <v>22</v>
      </c>
      <c r="J3" s="15">
        <f t="shared" si="15"/>
        <v>24</v>
      </c>
      <c r="K3" s="15">
        <f t="shared" ref="K3" si="16">J3+K4</f>
        <v>26</v>
      </c>
      <c r="L3" s="15">
        <f t="shared" ref="L3" si="17">K3+L4</f>
        <v>28</v>
      </c>
      <c r="M3" s="15">
        <f>L3+M4</f>
        <v>30</v>
      </c>
      <c r="N3" s="15">
        <f t="shared" ref="N3:O3" si="18">M3+N4</f>
        <v>32</v>
      </c>
      <c r="O3" s="15">
        <f t="shared" si="18"/>
        <v>34</v>
      </c>
      <c r="P3" s="15">
        <f t="shared" ref="P3" si="19">O3+P4</f>
        <v>36</v>
      </c>
      <c r="Q3" s="15">
        <f t="shared" ref="Q3" si="20">P3+Q4</f>
        <v>38</v>
      </c>
      <c r="R3" s="15">
        <f t="shared" ref="R3" si="21">Q3+R4</f>
        <v>40</v>
      </c>
      <c r="S3" s="15">
        <f t="shared" ref="S3" si="22">R3+S4</f>
        <v>42</v>
      </c>
      <c r="T3" s="15">
        <f t="shared" ref="T3:U3" si="23">S3+T4</f>
        <v>44</v>
      </c>
      <c r="U3" s="15">
        <f t="shared" si="23"/>
        <v>46</v>
      </c>
      <c r="V3" s="15">
        <f>U3+V4</f>
        <v>50</v>
      </c>
      <c r="W3" s="15">
        <f t="shared" si="15"/>
        <v>52</v>
      </c>
      <c r="X3" s="15">
        <f t="shared" si="15"/>
        <v>54</v>
      </c>
      <c r="Y3" s="41"/>
      <c r="Z3" s="15">
        <f>X3+Z4</f>
        <v>58</v>
      </c>
      <c r="AA3" s="15">
        <f t="shared" ref="AA3" si="24">Z3+AA4</f>
        <v>60</v>
      </c>
      <c r="AB3" s="15">
        <f t="shared" ref="AB3" si="25">AA3+AB4</f>
        <v>62</v>
      </c>
      <c r="AC3" s="15">
        <f>Z3+AC4</f>
        <v>64</v>
      </c>
      <c r="AD3" s="15">
        <f t="shared" ref="AD3" si="26">AC3+AD4</f>
        <v>66</v>
      </c>
      <c r="AE3" s="15">
        <f t="shared" ref="AE3" si="27">AD3+AE4</f>
        <v>68</v>
      </c>
      <c r="AF3" s="15">
        <f>AE3+AF4</f>
        <v>70</v>
      </c>
      <c r="AG3" s="15">
        <f t="shared" si="15"/>
        <v>72</v>
      </c>
      <c r="AH3" s="15">
        <f t="shared" si="15"/>
        <v>74</v>
      </c>
      <c r="AI3" s="15">
        <f t="shared" si="15"/>
        <v>76</v>
      </c>
      <c r="AJ3" s="15">
        <f t="shared" ref="AJ3" si="28">AI3+AJ4</f>
        <v>78</v>
      </c>
      <c r="AK3" s="15">
        <f t="shared" ref="AK3" si="29">AJ3+AK4</f>
        <v>80</v>
      </c>
      <c r="AL3" s="15">
        <f t="shared" ref="AL3" si="30">AK3+AL4</f>
        <v>82</v>
      </c>
      <c r="AM3" s="15">
        <f t="shared" ref="AM3" si="31">AL3+AM4</f>
        <v>84</v>
      </c>
      <c r="AN3" s="15">
        <f t="shared" ref="AN3" si="32">AM3+AN4</f>
        <v>86</v>
      </c>
      <c r="AO3" s="15">
        <f t="shared" ref="AO3" si="33">AN3+AO4</f>
        <v>88</v>
      </c>
      <c r="AP3" s="15">
        <f t="shared" ref="AP3" si="34">AO3+AP4</f>
        <v>90</v>
      </c>
      <c r="AQ3" s="15">
        <f t="shared" ref="AQ3" si="35">AP3+AQ4</f>
        <v>92</v>
      </c>
      <c r="AR3" s="15">
        <f t="shared" ref="AR3" si="36">AQ3+AR4</f>
        <v>94</v>
      </c>
      <c r="AS3" s="15">
        <f>AR3+AS4</f>
        <v>98</v>
      </c>
      <c r="AT3" s="15">
        <f t="shared" ref="AT3" si="37">AS3+AT4</f>
        <v>100</v>
      </c>
      <c r="AU3" s="15">
        <f t="shared" ref="AU3" si="38">AT3+AU4</f>
        <v>102</v>
      </c>
      <c r="AV3" s="15">
        <f t="shared" ref="AV3" si="39">AU3+AV4</f>
        <v>104</v>
      </c>
    </row>
    <row r="4" spans="2:114" s="17" customFormat="1" x14ac:dyDescent="0.15">
      <c r="B4" s="16" t="s">
        <v>2</v>
      </c>
      <c r="C4" s="16"/>
      <c r="D4" s="16">
        <v>2</v>
      </c>
      <c r="E4" s="16">
        <v>2</v>
      </c>
      <c r="F4" s="16">
        <v>2</v>
      </c>
      <c r="G4" s="16">
        <v>2</v>
      </c>
      <c r="H4" s="16">
        <v>2</v>
      </c>
      <c r="I4" s="29">
        <v>4</v>
      </c>
      <c r="J4" s="16">
        <v>2</v>
      </c>
      <c r="K4" s="16">
        <v>2</v>
      </c>
      <c r="L4" s="16">
        <v>2</v>
      </c>
      <c r="M4" s="16">
        <v>2</v>
      </c>
      <c r="N4" s="16">
        <v>2</v>
      </c>
      <c r="O4" s="16">
        <v>2</v>
      </c>
      <c r="P4" s="16">
        <v>2</v>
      </c>
      <c r="Q4" s="16">
        <v>2</v>
      </c>
      <c r="R4" s="16">
        <v>2</v>
      </c>
      <c r="S4" s="16">
        <v>2</v>
      </c>
      <c r="T4" s="16">
        <v>2</v>
      </c>
      <c r="U4" s="16">
        <v>2</v>
      </c>
      <c r="V4" s="16">
        <v>4</v>
      </c>
      <c r="W4" s="16">
        <v>2</v>
      </c>
      <c r="X4" s="16">
        <v>2</v>
      </c>
      <c r="Y4" s="42"/>
      <c r="Z4" s="16">
        <v>4</v>
      </c>
      <c r="AA4" s="16">
        <v>2</v>
      </c>
      <c r="AB4" s="16">
        <v>2</v>
      </c>
      <c r="AC4" s="16">
        <v>6</v>
      </c>
      <c r="AD4" s="16">
        <v>2</v>
      </c>
      <c r="AE4" s="16">
        <v>2</v>
      </c>
      <c r="AF4" s="16">
        <v>2</v>
      </c>
      <c r="AG4" s="16">
        <v>2</v>
      </c>
      <c r="AH4" s="16">
        <v>2</v>
      </c>
      <c r="AI4" s="16">
        <v>2</v>
      </c>
      <c r="AJ4" s="16">
        <v>2</v>
      </c>
      <c r="AK4" s="16">
        <v>2</v>
      </c>
      <c r="AL4" s="16">
        <v>2</v>
      </c>
      <c r="AM4" s="16">
        <v>2</v>
      </c>
      <c r="AN4" s="16">
        <v>2</v>
      </c>
      <c r="AO4" s="16">
        <v>2</v>
      </c>
      <c r="AP4" s="16">
        <v>2</v>
      </c>
      <c r="AQ4" s="16">
        <v>2</v>
      </c>
      <c r="AR4" s="16">
        <v>2</v>
      </c>
      <c r="AS4" s="16">
        <v>4</v>
      </c>
      <c r="AT4" s="16">
        <v>2</v>
      </c>
      <c r="AU4" s="16">
        <v>2</v>
      </c>
      <c r="AV4" s="16">
        <v>2</v>
      </c>
    </row>
    <row r="5" spans="2:114" x14ac:dyDescent="0.15">
      <c r="B5" s="18"/>
    </row>
    <row r="8" spans="2:114" x14ac:dyDescent="0.15">
      <c r="B8" s="20" t="s">
        <v>6</v>
      </c>
      <c r="C8" s="54" t="s">
        <v>9</v>
      </c>
      <c r="D8" s="54"/>
      <c r="E8" s="54"/>
      <c r="F8" s="54"/>
      <c r="G8" s="54"/>
      <c r="H8" s="54"/>
      <c r="I8" s="53" t="s">
        <v>40</v>
      </c>
      <c r="J8" s="53"/>
      <c r="K8" s="53"/>
      <c r="L8" s="53"/>
      <c r="M8" s="53"/>
      <c r="N8" s="53"/>
      <c r="O8" s="53"/>
      <c r="P8" s="53"/>
      <c r="Q8" s="32"/>
      <c r="R8" s="32"/>
      <c r="S8" s="32"/>
      <c r="T8" s="32"/>
      <c r="U8" s="32"/>
      <c r="V8" s="52" t="s">
        <v>10</v>
      </c>
      <c r="W8" s="52"/>
      <c r="X8" s="52"/>
      <c r="Y8" s="52"/>
      <c r="Z8" s="52"/>
      <c r="AA8" s="52"/>
      <c r="AB8" s="52"/>
      <c r="AC8" s="52"/>
      <c r="AD8" s="52"/>
      <c r="AE8" s="52"/>
      <c r="AF8" s="52"/>
      <c r="AG8" s="52"/>
      <c r="AH8" s="52"/>
      <c r="AI8" s="52"/>
      <c r="AJ8" s="52"/>
      <c r="AK8" s="52"/>
      <c r="AL8" s="52"/>
      <c r="AM8" s="31"/>
      <c r="AN8" s="31"/>
      <c r="AO8" s="31"/>
      <c r="AP8" s="31"/>
      <c r="AQ8" s="31"/>
      <c r="AR8" s="31"/>
      <c r="AS8" s="53" t="s">
        <v>11</v>
      </c>
      <c r="AT8" s="53"/>
      <c r="AU8" s="53"/>
      <c r="AV8" s="53"/>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row>
    <row r="9" spans="2:114" x14ac:dyDescent="0.15">
      <c r="B9" s="20" t="s">
        <v>7</v>
      </c>
      <c r="C9" s="22" t="s">
        <v>34</v>
      </c>
      <c r="D9" s="22" t="s">
        <v>35</v>
      </c>
      <c r="E9" s="22" t="s">
        <v>36</v>
      </c>
      <c r="F9" s="22" t="s">
        <v>38</v>
      </c>
      <c r="G9" s="22" t="s">
        <v>37</v>
      </c>
      <c r="H9" s="22" t="s">
        <v>39</v>
      </c>
      <c r="I9" s="25" t="s">
        <v>24</v>
      </c>
      <c r="J9" s="25" t="s">
        <v>25</v>
      </c>
      <c r="K9" s="25"/>
      <c r="L9" s="25"/>
      <c r="M9" s="25" t="s">
        <v>26</v>
      </c>
      <c r="N9" s="25"/>
      <c r="O9" s="25"/>
      <c r="P9" s="25" t="s">
        <v>27</v>
      </c>
      <c r="Q9" s="25"/>
      <c r="R9" s="25"/>
      <c r="S9" s="25" t="s">
        <v>52</v>
      </c>
      <c r="T9" s="25" t="s">
        <v>53</v>
      </c>
      <c r="U9" s="25" t="s">
        <v>54</v>
      </c>
      <c r="V9" s="26" t="s">
        <v>14</v>
      </c>
      <c r="W9" s="26" t="s">
        <v>44</v>
      </c>
      <c r="X9" s="26" t="s">
        <v>47</v>
      </c>
      <c r="Y9" s="26" t="s">
        <v>45</v>
      </c>
      <c r="Z9" s="26" t="s">
        <v>32</v>
      </c>
      <c r="AA9" s="26" t="s">
        <v>32</v>
      </c>
      <c r="AB9" s="26" t="s">
        <v>32</v>
      </c>
      <c r="AC9" s="26" t="s">
        <v>33</v>
      </c>
      <c r="AD9" s="26" t="s">
        <v>33</v>
      </c>
      <c r="AE9" s="26" t="s">
        <v>33</v>
      </c>
      <c r="AF9" s="26" t="s">
        <v>46</v>
      </c>
      <c r="AG9" s="26" t="s">
        <v>58</v>
      </c>
      <c r="AH9" s="26" t="s">
        <v>59</v>
      </c>
      <c r="AI9" s="43" t="s">
        <v>60</v>
      </c>
      <c r="AJ9" s="26" t="s">
        <v>61</v>
      </c>
      <c r="AK9" s="26" t="s">
        <v>62</v>
      </c>
      <c r="AL9" s="26" t="s">
        <v>63</v>
      </c>
      <c r="AM9" s="26" t="s">
        <v>64</v>
      </c>
      <c r="AN9" s="26" t="s">
        <v>65</v>
      </c>
      <c r="AO9" s="26" t="s">
        <v>66</v>
      </c>
      <c r="AP9" s="26" t="s">
        <v>67</v>
      </c>
      <c r="AQ9" s="26" t="s">
        <v>68</v>
      </c>
      <c r="AR9" s="26" t="s">
        <v>69</v>
      </c>
      <c r="AS9" s="20" t="s">
        <v>28</v>
      </c>
      <c r="AT9" s="20" t="s">
        <v>29</v>
      </c>
      <c r="AU9" s="20" t="s">
        <v>30</v>
      </c>
      <c r="AV9" s="20" t="s">
        <v>31</v>
      </c>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row>
    <row r="10" spans="2:114" s="37" customFormat="1" ht="24.95" customHeight="1" x14ac:dyDescent="0.15">
      <c r="B10" s="35" t="s">
        <v>4</v>
      </c>
      <c r="C10" s="35" t="str">
        <f ca="1">INDIRECT(ADDRESS(C$3,C$2,1,1,$B10))</f>
        <v>事務局入力</v>
      </c>
      <c r="D10" s="35" t="str">
        <f t="shared" ref="D10:AV10" ca="1" si="40">INDIRECT(ADDRESS(D$3,D$2,1,1,$B10))</f>
        <v>※記入例：株式会社○○</v>
      </c>
      <c r="E10" s="35" t="str">
        <f t="shared" ca="1" si="40"/>
        <v>※記入例：下水道　太郎</v>
      </c>
      <c r="F10" s="35" t="str">
        <f t="shared" ca="1" si="40"/>
        <v>※記入例：○○部技術課</v>
      </c>
      <c r="G10" s="35" t="str">
        <f t="shared" ca="1" si="40"/>
        <v>※記入例：03-XXXX-YYYY</v>
      </c>
      <c r="H10" s="35" t="str">
        <f t="shared" ca="1" si="40"/>
        <v>※記入例：○○＠～.jp</v>
      </c>
      <c r="I10" s="35" t="str">
        <f t="shared" ca="1" si="40"/>
        <v>※記入例：○○ドローン</v>
      </c>
      <c r="J10" s="35" t="str">
        <f t="shared" ca="1" si="40"/>
        <v>※記入例：非GNSS環境で調査が可能</v>
      </c>
      <c r="K10" s="35">
        <f t="shared" ca="1" si="40"/>
        <v>0</v>
      </c>
      <c r="L10" s="35">
        <f t="shared" ca="1" si="40"/>
        <v>0</v>
      </c>
      <c r="M10" s="35" t="str">
        <f t="shared" ca="1" si="40"/>
        <v>※記入例：下水道での調査実績を有していない</v>
      </c>
      <c r="N10" s="35">
        <f t="shared" ca="1" si="40"/>
        <v>0</v>
      </c>
      <c r="O10" s="35">
        <f t="shared" ca="1" si="40"/>
        <v>0</v>
      </c>
      <c r="P10" s="35" t="str">
        <f t="shared" ca="1" si="40"/>
        <v>※記入例：共同溝や導水管きょでの調査で活用実績あり</v>
      </c>
      <c r="Q10" s="35">
        <f t="shared" ca="1" si="40"/>
        <v>0</v>
      </c>
      <c r="R10" s="35">
        <f t="shared" ca="1" si="40"/>
        <v>0</v>
      </c>
      <c r="S10" s="35" t="str">
        <f t="shared" ca="1" si="40"/>
        <v>※記入例：縦〇〇〇ｍｍ×横〇〇〇ｍｍ×高さ〇〇〇ｍｍ</v>
      </c>
      <c r="T10" s="35" t="str">
        <f t="shared" ca="1" si="40"/>
        <v>※記入例：○○kg</v>
      </c>
      <c r="U10" s="35" t="str">
        <f t="shared" ca="1" si="40"/>
        <v>※記入例：搬入口として、○○mmの開口があれば可能。管きょ内にLTE基地局の設置が必要。など</v>
      </c>
      <c r="V10" s="35" t="str">
        <f t="shared" ca="1" si="40"/>
        <v>※記入例：あり　or　なし</v>
      </c>
      <c r="W10" s="35" t="str">
        <f t="shared" ca="1" si="40"/>
        <v>※記入例：必要　or　不要</v>
      </c>
      <c r="X10" s="35" t="str">
        <f t="shared" ca="1" si="40"/>
        <v>※記入例：可能　or　不可　or　不明（実績なし）</v>
      </c>
      <c r="Y10" s="36"/>
      <c r="Z10" s="35" t="str">
        <f t="shared" ca="1" si="40"/>
        <v>※記入例：腐食性ガスの影響があるから、など</v>
      </c>
      <c r="AA10" s="35">
        <f t="shared" ca="1" si="40"/>
        <v>0</v>
      </c>
      <c r="AB10" s="35">
        <f t="shared" ca="1" si="40"/>
        <v>0</v>
      </c>
      <c r="AC10" s="35" t="str">
        <f t="shared" ca="1" si="40"/>
        <v>※記入例：基板を含めて耐腐食性コーティングで対策する</v>
      </c>
      <c r="AD10" s="35">
        <f t="shared" ca="1" si="40"/>
        <v>0</v>
      </c>
      <c r="AE10" s="35">
        <f t="shared" ca="1" si="40"/>
        <v>0</v>
      </c>
      <c r="AF10" s="36"/>
      <c r="AG10" s="35" t="str">
        <f t="shared" ca="1" si="40"/>
        <v>※記入例：気相部or液相部or両方</v>
      </c>
      <c r="AH10" s="35" t="str">
        <f t="shared" ca="1" si="40"/>
        <v>※記入例：手動制御（熟練技術者による操縦）</v>
      </c>
      <c r="AI10" s="35" t="str">
        <f t="shared" ca="1" si="40"/>
        <v>※記入例：φ500mm以上</v>
      </c>
      <c r="AJ10" s="35" t="str">
        <f t="shared" ca="1" si="40"/>
        <v>※記入例：2m/sec以下程度</v>
      </c>
      <c r="AK10" s="35" t="str">
        <f t="shared" ca="1" si="40"/>
        <v>※記入例：対応可能</v>
      </c>
      <c r="AL10" s="35" t="str">
        <f t="shared" ca="1" si="40"/>
        <v>※記入例：対応可能</v>
      </c>
      <c r="AM10" s="35" t="str">
        <f t="shared" ca="1" si="40"/>
        <v>※記入例：対応可能</v>
      </c>
      <c r="AN10" s="35" t="str">
        <f t="shared" ca="1" si="40"/>
        <v>※記入例：対応可能</v>
      </c>
      <c r="AO10" s="35" t="str">
        <f t="shared" ca="1" si="40"/>
        <v>※記入例：対応可能</v>
      </c>
      <c r="AP10" s="35">
        <f t="shared" ca="1" si="40"/>
        <v>0</v>
      </c>
      <c r="AQ10" s="35">
        <f t="shared" ca="1" si="40"/>
        <v>0</v>
      </c>
      <c r="AR10" s="35">
        <f t="shared" ca="1" si="40"/>
        <v>0</v>
      </c>
      <c r="AS10" s="35" t="str">
        <f t="shared" ca="1" si="40"/>
        <v>※記入例：</v>
      </c>
      <c r="AT10" s="35" t="str">
        <f t="shared" ca="1" si="40"/>
        <v>※記入例：</v>
      </c>
      <c r="AU10" s="35" t="str">
        <f t="shared" ca="1" si="40"/>
        <v>※記入例：</v>
      </c>
      <c r="AV10" s="35" t="str">
        <f t="shared" ca="1" si="40"/>
        <v>※記入例：</v>
      </c>
    </row>
    <row r="11" spans="2:114" s="21" customFormat="1" ht="24.95" customHeight="1" x14ac:dyDescent="0.15">
      <c r="B11" s="38" t="s">
        <v>5</v>
      </c>
      <c r="C11" s="39" t="str">
        <f ca="1">IF(C10=TRUE,1,IF(C10=FALSE,0,C10))</f>
        <v>事務局入力</v>
      </c>
      <c r="D11" s="39" t="str">
        <f t="shared" ref="D11:AV11" ca="1" si="41">IF(D10=TRUE,1,IF(D10=FALSE,0,D10))</f>
        <v>※記入例：株式会社○○</v>
      </c>
      <c r="E11" s="39" t="str">
        <f t="shared" ca="1" si="41"/>
        <v>※記入例：下水道　太郎</v>
      </c>
      <c r="F11" s="39" t="str">
        <f t="shared" ca="1" si="41"/>
        <v>※記入例：○○部技術課</v>
      </c>
      <c r="G11" s="39" t="str">
        <f t="shared" ca="1" si="41"/>
        <v>※記入例：03-XXXX-YYYY</v>
      </c>
      <c r="H11" s="39" t="str">
        <f t="shared" ca="1" si="41"/>
        <v>※記入例：○○＠～.jp</v>
      </c>
      <c r="I11" s="39" t="str">
        <f t="shared" ca="1" si="41"/>
        <v>※記入例：○○ドローン</v>
      </c>
      <c r="J11" s="39" t="str">
        <f t="shared" ca="1" si="41"/>
        <v>※記入例：非GNSS環境で調査が可能</v>
      </c>
      <c r="K11" s="39">
        <f t="shared" ref="K11:L11" ca="1" si="42">IF(K10=TRUE,1,IF(K10=FALSE,0,K10))</f>
        <v>0</v>
      </c>
      <c r="L11" s="39">
        <f t="shared" ca="1" si="42"/>
        <v>0</v>
      </c>
      <c r="M11" s="39" t="str">
        <f t="shared" ca="1" si="41"/>
        <v>※記入例：下水道での調査実績を有していない</v>
      </c>
      <c r="N11" s="39">
        <f t="shared" ref="N11:O11" ca="1" si="43">IF(N10=TRUE,1,IF(N10=FALSE,0,N10))</f>
        <v>0</v>
      </c>
      <c r="O11" s="39">
        <f t="shared" ca="1" si="43"/>
        <v>0</v>
      </c>
      <c r="P11" s="39" t="str">
        <f t="shared" ca="1" si="41"/>
        <v>※記入例：共同溝や導水管きょでの調査で活用実績あり</v>
      </c>
      <c r="Q11" s="39">
        <f t="shared" ref="Q11:R11" ca="1" si="44">IF(Q10=TRUE,1,IF(Q10=FALSE,0,Q10))</f>
        <v>0</v>
      </c>
      <c r="R11" s="39">
        <f t="shared" ca="1" si="44"/>
        <v>0</v>
      </c>
      <c r="S11" s="39" t="str">
        <f t="shared" ref="S11:T11" ca="1" si="45">IF(S10=TRUE,1,IF(S10=FALSE,0,S10))</f>
        <v>※記入例：縦〇〇〇ｍｍ×横〇〇〇ｍｍ×高さ〇〇〇ｍｍ</v>
      </c>
      <c r="T11" s="39" t="str">
        <f t="shared" ca="1" si="45"/>
        <v>※記入例：○○kg</v>
      </c>
      <c r="U11" s="39" t="str">
        <f t="shared" ref="U11" ca="1" si="46">IF(U10=TRUE,1,IF(U10=FALSE,0,U10))</f>
        <v>※記入例：搬入口として、○○mmの開口があれば可能。管きょ内にLTE基地局の設置が必要。など</v>
      </c>
      <c r="V11" s="39" t="str">
        <f t="shared" ca="1" si="41"/>
        <v>※記入例：あり　or　なし</v>
      </c>
      <c r="W11" s="39" t="str">
        <f t="shared" ca="1" si="41"/>
        <v>※記入例：必要　or　不要</v>
      </c>
      <c r="X11" s="39" t="str">
        <f t="shared" ref="X11" ca="1" si="47">IF(X10=TRUE,1,IF(X10=FALSE,0,X10))</f>
        <v>※記入例：可能　or　不可　or　不明（実績なし）</v>
      </c>
      <c r="Y11" s="40"/>
      <c r="Z11" s="39" t="str">
        <f t="shared" ca="1" si="41"/>
        <v>※記入例：腐食性ガスの影響があるから、など</v>
      </c>
      <c r="AA11" s="39">
        <f t="shared" ref="AA11:AB11" ca="1" si="48">IF(AA10=TRUE,1,IF(AA10=FALSE,0,AA10))</f>
        <v>0</v>
      </c>
      <c r="AB11" s="39">
        <f t="shared" ca="1" si="48"/>
        <v>0</v>
      </c>
      <c r="AC11" s="39" t="str">
        <f t="shared" ca="1" si="41"/>
        <v>※記入例：基板を含めて耐腐食性コーティングで対策する</v>
      </c>
      <c r="AD11" s="39">
        <f t="shared" ref="AD11:AE11" ca="1" si="49">IF(AD10=TRUE,1,IF(AD10=FALSE,0,AD10))</f>
        <v>0</v>
      </c>
      <c r="AE11" s="39">
        <f t="shared" ca="1" si="49"/>
        <v>0</v>
      </c>
      <c r="AF11" s="40"/>
      <c r="AG11" s="39" t="str">
        <f t="shared" ca="1" si="41"/>
        <v>※記入例：気相部or液相部or両方</v>
      </c>
      <c r="AH11" s="39" t="str">
        <f t="shared" ca="1" si="41"/>
        <v>※記入例：手動制御（熟練技術者による操縦）</v>
      </c>
      <c r="AI11" s="39" t="str">
        <f t="shared" ca="1" si="41"/>
        <v>※記入例：φ500mm以上</v>
      </c>
      <c r="AJ11" s="39" t="str">
        <f t="shared" ca="1" si="41"/>
        <v>※記入例：2m/sec以下程度</v>
      </c>
      <c r="AK11" s="39" t="str">
        <f t="shared" ca="1" si="41"/>
        <v>※記入例：対応可能</v>
      </c>
      <c r="AL11" s="39" t="str">
        <f t="shared" ca="1" si="41"/>
        <v>※記入例：対応可能</v>
      </c>
      <c r="AM11" s="39" t="str">
        <f t="shared" ref="AM11:AP11" ca="1" si="50">IF(AM10=TRUE,1,IF(AM10=FALSE,0,AM10))</f>
        <v>※記入例：対応可能</v>
      </c>
      <c r="AN11" s="39" t="str">
        <f t="shared" ca="1" si="50"/>
        <v>※記入例：対応可能</v>
      </c>
      <c r="AO11" s="39" t="str">
        <f t="shared" ca="1" si="50"/>
        <v>※記入例：対応可能</v>
      </c>
      <c r="AP11" s="39">
        <f t="shared" ca="1" si="50"/>
        <v>0</v>
      </c>
      <c r="AQ11" s="39">
        <f t="shared" ref="AQ11:AR11" ca="1" si="51">IF(AQ10=TRUE,1,IF(AQ10=FALSE,0,AQ10))</f>
        <v>0</v>
      </c>
      <c r="AR11" s="39">
        <f t="shared" ca="1" si="51"/>
        <v>0</v>
      </c>
      <c r="AS11" s="39" t="str">
        <f t="shared" ca="1" si="41"/>
        <v>※記入例：</v>
      </c>
      <c r="AT11" s="39" t="str">
        <f t="shared" ca="1" si="41"/>
        <v>※記入例：</v>
      </c>
      <c r="AU11" s="39" t="str">
        <f t="shared" ca="1" si="41"/>
        <v>※記入例：</v>
      </c>
      <c r="AV11" s="39" t="str">
        <f t="shared" ca="1" si="41"/>
        <v>※記入例：</v>
      </c>
    </row>
    <row r="12" spans="2:114" ht="24.95" customHeight="1" x14ac:dyDescent="0.15"/>
    <row r="14" spans="2:114" s="21" customFormat="1" ht="15" customHeight="1" x14ac:dyDescent="0.15"/>
    <row r="15" spans="2:114" s="21" customFormat="1" ht="15" customHeight="1" x14ac:dyDescent="0.15"/>
    <row r="16" spans="2:114" s="23" customFormat="1" ht="15" customHeight="1" x14ac:dyDescent="0.15"/>
    <row r="17" spans="22:22" s="23" customFormat="1" ht="15" customHeight="1" x14ac:dyDescent="0.15">
      <c r="V17" s="19"/>
    </row>
    <row r="18" spans="22:22" s="23" customFormat="1" ht="15" customHeight="1" x14ac:dyDescent="0.15">
      <c r="V18" s="19"/>
    </row>
    <row r="19" spans="22:22" s="21" customFormat="1" ht="15" customHeight="1" x14ac:dyDescent="0.15">
      <c r="V19" s="19"/>
    </row>
    <row r="20" spans="22:22" s="21" customFormat="1" ht="15" customHeight="1" x14ac:dyDescent="0.15">
      <c r="V20" s="19"/>
    </row>
    <row r="21" spans="22:22" s="21" customFormat="1" ht="15" customHeight="1" x14ac:dyDescent="0.15">
      <c r="V21" s="19"/>
    </row>
    <row r="22" spans="22:22" s="24" customFormat="1" ht="15" customHeight="1" x14ac:dyDescent="0.15">
      <c r="V22" s="19"/>
    </row>
    <row r="23" spans="22:22" s="21" customFormat="1" ht="15" customHeight="1" x14ac:dyDescent="0.15">
      <c r="V23" s="19"/>
    </row>
    <row r="24" spans="22:22" s="21" customFormat="1" ht="15" customHeight="1" x14ac:dyDescent="0.15">
      <c r="V24" s="19"/>
    </row>
    <row r="25" spans="22:22" s="21" customFormat="1" ht="15" customHeight="1" x14ac:dyDescent="0.15">
      <c r="V25" s="19"/>
    </row>
    <row r="26" spans="22:22" s="21" customFormat="1" ht="15" customHeight="1" x14ac:dyDescent="0.15">
      <c r="V26" s="19"/>
    </row>
    <row r="27" spans="22:22" s="21" customFormat="1" ht="15" customHeight="1" x14ac:dyDescent="0.15">
      <c r="V27" s="19"/>
    </row>
    <row r="28" spans="22:22" s="21" customFormat="1" ht="15" customHeight="1" x14ac:dyDescent="0.15">
      <c r="V28" s="19"/>
    </row>
    <row r="29" spans="22:22" s="21" customFormat="1" ht="15" customHeight="1" x14ac:dyDescent="0.15"/>
    <row r="30" spans="22:22" s="21" customFormat="1" ht="15" customHeight="1" x14ac:dyDescent="0.15"/>
    <row r="31" spans="22:22" s="21" customFormat="1" ht="15" customHeight="1" x14ac:dyDescent="0.15"/>
    <row r="32" spans="22:22" s="21" customFormat="1" ht="15" customHeight="1" x14ac:dyDescent="0.15"/>
    <row r="33" s="21" customFormat="1" ht="15" customHeight="1" x14ac:dyDescent="0.15"/>
    <row r="34" s="21" customFormat="1" ht="15" customHeight="1" x14ac:dyDescent="0.15"/>
    <row r="35" s="21" customFormat="1" ht="15" customHeight="1" x14ac:dyDescent="0.15"/>
    <row r="36" s="21" customFormat="1" ht="15" customHeight="1" x14ac:dyDescent="0.15"/>
    <row r="37" s="21" customFormat="1" ht="15" customHeight="1" x14ac:dyDescent="0.15"/>
    <row r="38" s="21" customFormat="1" ht="15" customHeight="1" x14ac:dyDescent="0.15"/>
    <row r="39" s="21" customFormat="1" ht="15" customHeight="1" x14ac:dyDescent="0.15"/>
    <row r="40" s="21" customFormat="1" ht="15" customHeight="1" x14ac:dyDescent="0.15"/>
    <row r="41" s="21" customFormat="1" ht="15" customHeight="1" x14ac:dyDescent="0.15"/>
    <row r="42" s="21" customFormat="1" ht="15" customHeight="1" x14ac:dyDescent="0.15"/>
    <row r="43" s="21" customFormat="1" ht="15" customHeight="1" x14ac:dyDescent="0.15"/>
    <row r="44" s="21" customFormat="1" ht="15" customHeight="1" x14ac:dyDescent="0.15"/>
    <row r="45" s="21" customFormat="1" ht="15" customHeight="1" x14ac:dyDescent="0.15"/>
    <row r="46" s="21" customFormat="1" ht="15" customHeight="1" x14ac:dyDescent="0.15"/>
    <row r="47" s="21" customFormat="1" ht="15" customHeight="1" x14ac:dyDescent="0.15"/>
    <row r="48" s="21" customFormat="1" ht="15" customHeight="1" x14ac:dyDescent="0.15"/>
    <row r="49" s="21" customFormat="1" ht="15" customHeight="1" x14ac:dyDescent="0.15"/>
    <row r="50" s="21" customFormat="1" ht="15" customHeight="1" x14ac:dyDescent="0.15"/>
    <row r="51" s="21" customFormat="1" ht="15" customHeight="1" x14ac:dyDescent="0.15"/>
    <row r="52" s="21" customFormat="1" ht="15" customHeight="1" x14ac:dyDescent="0.15"/>
    <row r="53" s="21" customFormat="1" ht="15" customHeight="1" x14ac:dyDescent="0.15"/>
    <row r="54" s="21" customFormat="1" ht="15" customHeight="1" x14ac:dyDescent="0.15"/>
    <row r="55" s="21" customFormat="1" ht="15" customHeight="1" x14ac:dyDescent="0.15"/>
    <row r="56" s="21" customFormat="1" ht="15" customHeight="1" x14ac:dyDescent="0.15"/>
    <row r="57" s="21" customFormat="1" ht="15" customHeight="1" x14ac:dyDescent="0.15"/>
    <row r="58" s="21" customFormat="1" ht="15" customHeight="1" x14ac:dyDescent="0.15"/>
    <row r="59" s="21" customFormat="1" ht="15" customHeight="1" x14ac:dyDescent="0.15"/>
    <row r="60" s="21" customFormat="1" ht="15" customHeight="1" x14ac:dyDescent="0.15"/>
    <row r="61" s="21" customFormat="1" ht="15" customHeight="1" x14ac:dyDescent="0.15"/>
    <row r="62" s="21" customFormat="1" ht="15" customHeight="1" x14ac:dyDescent="0.15"/>
    <row r="63" s="21" customFormat="1" ht="15" customHeight="1" x14ac:dyDescent="0.15"/>
    <row r="64" s="21" customFormat="1" ht="15" customHeight="1" x14ac:dyDescent="0.15"/>
    <row r="65" s="21" customFormat="1" ht="15" customHeight="1" x14ac:dyDescent="0.15"/>
    <row r="66" s="21" customFormat="1" ht="15" customHeight="1" x14ac:dyDescent="0.15"/>
    <row r="67" s="21" customFormat="1" ht="15" customHeight="1" x14ac:dyDescent="0.15"/>
    <row r="68" s="21" customFormat="1" ht="15" customHeight="1" x14ac:dyDescent="0.15"/>
    <row r="69" s="21" customFormat="1" ht="15" customHeight="1" x14ac:dyDescent="0.15"/>
    <row r="70" s="21" customFormat="1" ht="15" customHeight="1" x14ac:dyDescent="0.15"/>
    <row r="71" s="21" customFormat="1" ht="15" customHeight="1" x14ac:dyDescent="0.15"/>
    <row r="72" s="21" customFormat="1" ht="15" customHeight="1" x14ac:dyDescent="0.15"/>
    <row r="73" s="21" customFormat="1" ht="15" customHeight="1" x14ac:dyDescent="0.15"/>
    <row r="74" s="21" customFormat="1" ht="15" customHeight="1" x14ac:dyDescent="0.15"/>
    <row r="75" s="21" customFormat="1" ht="15" customHeight="1" x14ac:dyDescent="0.15"/>
    <row r="76" s="21" customFormat="1" ht="15" customHeight="1" x14ac:dyDescent="0.15"/>
    <row r="77" s="21" customFormat="1" ht="15" customHeight="1" x14ac:dyDescent="0.15"/>
    <row r="78" s="21" customFormat="1" ht="15" customHeight="1" x14ac:dyDescent="0.15"/>
    <row r="79" s="21" customFormat="1" ht="15" customHeight="1" x14ac:dyDescent="0.15"/>
    <row r="80" s="21" customFormat="1" ht="15" customHeight="1" x14ac:dyDescent="0.15"/>
    <row r="81" s="21" customFormat="1" ht="15" customHeight="1" x14ac:dyDescent="0.15"/>
    <row r="82" s="21" customFormat="1" ht="15" customHeight="1" x14ac:dyDescent="0.15"/>
    <row r="83" s="21" customFormat="1" ht="15" customHeight="1" x14ac:dyDescent="0.15"/>
    <row r="84" s="21" customFormat="1" ht="15" customHeight="1" x14ac:dyDescent="0.15"/>
    <row r="85" s="21" customFormat="1" ht="15" customHeight="1" x14ac:dyDescent="0.15"/>
    <row r="86" s="21" customFormat="1" ht="15" customHeight="1" x14ac:dyDescent="0.15"/>
    <row r="87" s="21" customFormat="1" ht="15" customHeight="1" x14ac:dyDescent="0.15"/>
    <row r="88" s="21" customFormat="1" ht="15" customHeight="1" x14ac:dyDescent="0.15"/>
    <row r="89" s="21" customFormat="1" ht="15" customHeight="1" x14ac:dyDescent="0.15"/>
    <row r="90" s="21" customFormat="1" ht="15" customHeight="1" x14ac:dyDescent="0.15"/>
    <row r="91" s="21" customFormat="1" ht="15" customHeight="1" x14ac:dyDescent="0.15"/>
    <row r="92" s="21" customFormat="1" ht="15" customHeight="1" x14ac:dyDescent="0.15"/>
    <row r="93" s="21" customFormat="1" ht="15" customHeight="1" x14ac:dyDescent="0.15"/>
    <row r="94" s="21" customFormat="1" ht="15" customHeight="1" x14ac:dyDescent="0.15"/>
    <row r="95" s="21" customFormat="1" ht="15" customHeight="1" x14ac:dyDescent="0.15"/>
    <row r="96" s="21" customFormat="1" ht="15" customHeight="1" x14ac:dyDescent="0.15"/>
    <row r="97" s="21" customFormat="1" ht="15" customHeight="1" x14ac:dyDescent="0.15"/>
    <row r="98" s="21" customFormat="1" ht="15" customHeight="1" x14ac:dyDescent="0.15"/>
    <row r="99" s="21" customFormat="1" ht="15" customHeight="1" x14ac:dyDescent="0.15"/>
    <row r="100" s="21" customFormat="1" ht="15" customHeight="1" x14ac:dyDescent="0.15"/>
    <row r="101" s="21" customFormat="1" ht="15" customHeight="1" x14ac:dyDescent="0.15"/>
    <row r="102" s="21" customFormat="1" ht="15" customHeight="1" x14ac:dyDescent="0.15"/>
    <row r="103" s="21" customFormat="1" ht="15" customHeight="1" x14ac:dyDescent="0.15"/>
    <row r="104" s="21" customFormat="1" ht="15" customHeight="1" x14ac:dyDescent="0.15"/>
    <row r="105" s="21" customFormat="1" ht="15" customHeight="1" x14ac:dyDescent="0.15"/>
    <row r="106" s="21" customFormat="1" ht="15" customHeight="1" x14ac:dyDescent="0.15"/>
    <row r="107" s="21" customFormat="1" ht="15" customHeight="1" x14ac:dyDescent="0.15"/>
    <row r="108" s="21" customFormat="1" ht="15" customHeight="1" x14ac:dyDescent="0.15"/>
    <row r="109" s="21" customFormat="1" ht="15" customHeight="1" x14ac:dyDescent="0.15"/>
    <row r="110" s="21" customFormat="1" ht="15" customHeight="1" x14ac:dyDescent="0.15"/>
    <row r="111" s="21" customFormat="1" ht="15" customHeight="1" x14ac:dyDescent="0.15"/>
    <row r="112" s="21" customFormat="1" ht="15" customHeight="1" x14ac:dyDescent="0.15"/>
    <row r="113" s="21" customFormat="1" ht="15" customHeight="1" x14ac:dyDescent="0.15"/>
    <row r="114" s="21" customFormat="1" ht="15" customHeight="1" x14ac:dyDescent="0.15"/>
    <row r="115" s="21" customFormat="1" ht="15" customHeight="1" x14ac:dyDescent="0.15"/>
    <row r="116" s="21" customFormat="1" ht="15" customHeight="1" x14ac:dyDescent="0.15"/>
    <row r="117" s="21" customFormat="1" ht="15" customHeight="1" x14ac:dyDescent="0.15"/>
    <row r="118" s="21" customFormat="1" ht="15" customHeight="1" x14ac:dyDescent="0.15"/>
    <row r="119" s="21" customFormat="1" ht="15" customHeight="1" x14ac:dyDescent="0.15"/>
    <row r="120" s="21" customFormat="1" ht="15" customHeight="1" x14ac:dyDescent="0.15"/>
  </sheetData>
  <mergeCells count="4">
    <mergeCell ref="V8:AL8"/>
    <mergeCell ref="I8:P8"/>
    <mergeCell ref="C8:H8"/>
    <mergeCell ref="AS8:AV8"/>
  </mergeCells>
  <phoneticPr fontId="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a o r I V l + Q 1 Z q m A A A A 9 g A A A B I A H A B D b 2 5 m a W c v U G F j a 2 F n Z S 5 4 b W w g o h g A K K A U A A A A A A A A A A A A A A A A A A A A A A A A A A A A h Y 9 L D o I w G I S v Q r q n D y T G k J + y c G c k I T E x b p t a o Q r F 0 G K 5 m w u P 5 B X E K O r O 5 c x 8 k 8 z c r z f I h q Y O L q q z u j U p Y p i i Q B n Z 7 r U p U 9 S 7 Q 7 h A G Y d C y J M o V T D C x i a D 1 S m q n D s n h H j v s Z / h t i t J R C k j u 3 y 9 k Z V q R K i N d c J I h T 6 t / f 8 W 4 r B 9 j e E R Z m y O Y x p j C m Q y I d f m C 0 T j 3 m f 6 Y 8 K y r 1 3 f K X 4 U 4 a o A M k k g 7 w / 8 A V B L A w Q U A A I A C A B q i s h 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r I V i i K R 7 g O A A A A E Q A A A B M A H A B G b 3 J t d W x h c y 9 T Z W N 0 a W 9 u M S 5 t I K I Y A C i g F A A A A A A A A A A A A A A A A A A A A A A A A A A A A C t O T S 7 J z M 9 T C I b Q h t Y A U E s B A i 0 A F A A C A A g A a o r I V l + Q 1 Z q m A A A A 9 g A A A B I A A A A A A A A A A A A A A A A A A A A A A E N v b m Z p Z y 9 Q Y W N r Y W d l L n h t b F B L A Q I t A B Q A A g A I A G q K y F Y P y u m r p A A A A O k A A A A T A A A A A A A A A A A A A A A A A P I A A A B b Q 2 9 u d G V u d F 9 U e X B l c 1 0 u e G 1 s U E s B A i 0 A F A A C A A g A a o r I 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n o q U u e W Y B B m F J H D n Q K O t g A A A A A A g A A A A A A A 2 Y A A M A A A A A Q A A A A d N Z K M 3 K M 0 o W 7 R p W i S F H 4 p A A A A A A E g A A A o A A A A B A A A A A / b k h 7 1 r W L K H m T p 4 t L S 4 Y L U A A A A P 9 P i o / a 0 1 a B 9 R Q S G G T 6 x Z 5 W k E j 1 E E c X / V u d y Q 0 6 d p u 0 c I E Y 2 T z t o j A 0 9 M F E B U z c R q i U B W P d n g I M F m X A / E 9 Q N y 2 F p T P Q A R I 8 7 V g q f O D X M S + i F A A A A A J V 7 E X e d i U d R R i H Z H r t r 0 e 1 M 1 t 1 < / D a t a M a s h u p > 
</file>

<file path=customXml/itemProps1.xml><?xml version="1.0" encoding="utf-8"?>
<ds:datastoreItem xmlns:ds="http://schemas.openxmlformats.org/officeDocument/2006/customXml" ds:itemID="{4F343CEC-82BF-4881-8E86-B60080BDC6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Sheet1</vt:lpstr>
      <vt:lpstr>【作業不要！】集計シート</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あああ</dc:creator>
  <cp:lastModifiedBy>小和田 裕一</cp:lastModifiedBy>
  <cp:lastPrinted>2023-09-14T00:33:06Z</cp:lastPrinted>
  <dcterms:created xsi:type="dcterms:W3CDTF">2023-08-16T01:49:56Z</dcterms:created>
  <dcterms:modified xsi:type="dcterms:W3CDTF">2023-09-15T02:27:59Z</dcterms:modified>
</cp:coreProperties>
</file>